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My Forms\WISE\"/>
    </mc:Choice>
  </mc:AlternateContent>
  <bookViews>
    <workbookView xWindow="0" yWindow="0" windowWidth="19200" windowHeight="115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J24" i="1"/>
  <c r="F25" i="1"/>
  <c r="J23" i="1"/>
  <c r="J22" i="1"/>
  <c r="J21" i="1"/>
  <c r="J20" i="1"/>
  <c r="J19" i="1"/>
  <c r="J18" i="1"/>
  <c r="J17" i="1"/>
  <c r="J16" i="1"/>
  <c r="I15" i="1"/>
  <c r="H15" i="1"/>
  <c r="H25" i="1" s="1"/>
  <c r="G15" i="1"/>
  <c r="G25" i="1" s="1"/>
  <c r="F15" i="1"/>
  <c r="E15" i="1"/>
  <c r="E25" i="1" s="1"/>
  <c r="D15" i="1"/>
  <c r="D25" i="1" s="1"/>
  <c r="C15" i="1"/>
  <c r="J15" i="1" s="1"/>
  <c r="I10" i="1"/>
  <c r="H10" i="1"/>
  <c r="G10" i="1"/>
  <c r="F10" i="1" s="1"/>
  <c r="E10" i="1" s="1"/>
  <c r="D10" i="1" s="1"/>
  <c r="C10" i="1" s="1"/>
  <c r="J25" i="1" l="1"/>
  <c r="C25" i="1"/>
  <c r="J27" i="1" l="1"/>
  <c r="J29" i="1"/>
  <c r="J30" i="1"/>
</calcChain>
</file>

<file path=xl/sharedStrings.xml><?xml version="1.0" encoding="utf-8"?>
<sst xmlns="http://schemas.openxmlformats.org/spreadsheetml/2006/main" count="59" uniqueCount="54">
  <si>
    <t>Address where the reimbursement check will be sent</t>
  </si>
  <si>
    <t>2117</t>
  </si>
  <si>
    <t>Karen Allsbrook</t>
  </si>
  <si>
    <t>SUN.</t>
  </si>
  <si>
    <t>MON.</t>
  </si>
  <si>
    <t>TUES.</t>
  </si>
  <si>
    <t>WED.</t>
  </si>
  <si>
    <t>THUR.</t>
  </si>
  <si>
    <t>FRI.</t>
  </si>
  <si>
    <t>SAT.</t>
  </si>
  <si>
    <t>WEEKLY EXPENSE SUMMARY</t>
  </si>
  <si>
    <t>From:</t>
  </si>
  <si>
    <t>To:</t>
  </si>
  <si>
    <t>(06)</t>
  </si>
  <si>
    <t>(02)</t>
  </si>
  <si>
    <t>(01)</t>
  </si>
  <si>
    <t>(07)</t>
  </si>
  <si>
    <t>(03)</t>
  </si>
  <si>
    <t>(05)</t>
  </si>
  <si>
    <t>(04)</t>
  </si>
  <si>
    <t/>
  </si>
  <si>
    <t>Date:__________</t>
  </si>
  <si>
    <t>Approved By: ____________________</t>
  </si>
  <si>
    <t>_________</t>
  </si>
  <si>
    <t>o  Employee/Visitor</t>
  </si>
  <si>
    <t>o  Company</t>
  </si>
  <si>
    <r>
      <t xml:space="preserve">1a. </t>
    </r>
    <r>
      <rPr>
        <b/>
        <sz val="12"/>
        <rFont val="Calibri"/>
        <family val="2"/>
        <scheme val="minor"/>
      </rPr>
      <t>Name:</t>
    </r>
  </si>
  <si>
    <r>
      <t xml:space="preserve">2a. </t>
    </r>
    <r>
      <rPr>
        <b/>
        <sz val="12"/>
        <rFont val="Calibri"/>
        <family val="2"/>
        <scheme val="minor"/>
      </rPr>
      <t>Phone Number:</t>
    </r>
  </si>
  <si>
    <r>
      <t>1b.</t>
    </r>
    <r>
      <rPr>
        <b/>
        <sz val="12"/>
        <rFont val="Calibri"/>
        <family val="2"/>
        <scheme val="minor"/>
      </rPr>
      <t xml:space="preserve"> Address:</t>
    </r>
  </si>
  <si>
    <r>
      <t xml:space="preserve">2b. </t>
    </r>
    <r>
      <rPr>
        <b/>
        <sz val="12"/>
        <rFont val="Calibri"/>
        <family val="2"/>
        <scheme val="minor"/>
      </rPr>
      <t>Email Address:</t>
    </r>
  </si>
  <si>
    <r>
      <t xml:space="preserve">3. </t>
    </r>
    <r>
      <rPr>
        <b/>
        <sz val="12"/>
        <rFont val="Calibri"/>
        <family val="2"/>
        <scheme val="minor"/>
      </rPr>
      <t>Department Number:</t>
    </r>
  </si>
  <si>
    <r>
      <t xml:space="preserve">4.    </t>
    </r>
    <r>
      <rPr>
        <b/>
        <sz val="12"/>
        <rFont val="Calibri"/>
        <family val="2"/>
        <scheme val="minor"/>
      </rPr>
      <t>Wise Coordinator:</t>
    </r>
  </si>
  <si>
    <r>
      <t xml:space="preserve">5. </t>
    </r>
    <r>
      <rPr>
        <b/>
        <sz val="12"/>
        <rFont val="Calibri"/>
        <family val="2"/>
        <scheme val="minor"/>
      </rPr>
      <t>Week Ending:</t>
    </r>
  </si>
  <si>
    <r>
      <t xml:space="preserve">6. </t>
    </r>
    <r>
      <rPr>
        <sz val="12"/>
        <rFont val="Calibri"/>
        <family val="2"/>
        <scheme val="minor"/>
      </rPr>
      <t>Date:</t>
    </r>
  </si>
  <si>
    <r>
      <t xml:space="preserve">7. </t>
    </r>
    <r>
      <rPr>
        <sz val="12"/>
        <rFont val="Calibri"/>
        <family val="2"/>
        <scheme val="minor"/>
      </rPr>
      <t>Total Mileage</t>
    </r>
  </si>
  <si>
    <r>
      <t xml:space="preserve">8. </t>
    </r>
    <r>
      <rPr>
        <sz val="12"/>
        <rFont val="Calibri"/>
        <family val="2"/>
        <scheme val="minor"/>
      </rPr>
      <t>@ $0.575/mile</t>
    </r>
  </si>
  <si>
    <r>
      <t xml:space="preserve">9. </t>
    </r>
    <r>
      <rPr>
        <sz val="12"/>
        <rFont val="Calibri"/>
        <family val="2"/>
        <scheme val="minor"/>
      </rPr>
      <t>Parking/tolls</t>
    </r>
  </si>
  <si>
    <r>
      <t xml:space="preserve">10. </t>
    </r>
    <r>
      <rPr>
        <sz val="12"/>
        <rFont val="Calibri"/>
        <family val="2"/>
        <scheme val="minor"/>
      </rPr>
      <t>Automobile Rental</t>
    </r>
  </si>
  <si>
    <r>
      <t xml:space="preserve">11. </t>
    </r>
    <r>
      <rPr>
        <sz val="12"/>
        <rFont val="Calibri"/>
        <family val="2"/>
        <scheme val="minor"/>
      </rPr>
      <t>Airfare</t>
    </r>
  </si>
  <si>
    <r>
      <t xml:space="preserve">12. </t>
    </r>
    <r>
      <rPr>
        <sz val="12"/>
        <rFont val="Calibri"/>
        <family val="2"/>
        <scheme val="minor"/>
      </rPr>
      <t>Taxi/Limo/Public Transportation</t>
    </r>
  </si>
  <si>
    <r>
      <t xml:space="preserve">13. </t>
    </r>
    <r>
      <rPr>
        <sz val="12"/>
        <rFont val="Calibri"/>
        <family val="2"/>
        <scheme val="minor"/>
      </rPr>
      <t>Hotel/Motel Actual Expense (CONUS-Include Tax Below)</t>
    </r>
  </si>
  <si>
    <r>
      <t xml:space="preserve">14. </t>
    </r>
    <r>
      <rPr>
        <sz val="12"/>
        <rFont val="Calibri"/>
        <family val="2"/>
        <scheme val="minor"/>
      </rPr>
      <t>Hotel Tax (CONUS)</t>
    </r>
  </si>
  <si>
    <r>
      <t xml:space="preserve">15. </t>
    </r>
    <r>
      <rPr>
        <sz val="12"/>
        <rFont val="Calibri"/>
        <family val="2"/>
        <scheme val="minor"/>
      </rPr>
      <t>Meals &amp; Incidentals Per Diem</t>
    </r>
  </si>
  <si>
    <r>
      <t xml:space="preserve">16. </t>
    </r>
    <r>
      <rPr>
        <sz val="12"/>
        <rFont val="Calibri"/>
        <family val="2"/>
        <scheme val="minor"/>
      </rPr>
      <t>Conference Fee(s)</t>
    </r>
  </si>
  <si>
    <r>
      <t xml:space="preserve">17. </t>
    </r>
    <r>
      <rPr>
        <sz val="12"/>
        <rFont val="Calibri"/>
        <family val="2"/>
        <scheme val="minor"/>
      </rPr>
      <t>Other</t>
    </r>
  </si>
  <si>
    <r>
      <t xml:space="preserve">18. </t>
    </r>
    <r>
      <rPr>
        <b/>
        <sz val="12"/>
        <rFont val="Calibri"/>
        <family val="2"/>
        <scheme val="minor"/>
      </rPr>
      <t>Totals</t>
    </r>
  </si>
  <si>
    <r>
      <t>19.</t>
    </r>
    <r>
      <rPr>
        <sz val="12"/>
        <rFont val="Calibri"/>
        <family val="2"/>
        <scheme val="minor"/>
      </rPr>
      <t xml:space="preserve"> Purpose of Trip:</t>
    </r>
  </si>
  <si>
    <r>
      <t xml:space="preserve">21. </t>
    </r>
    <r>
      <rPr>
        <b/>
        <sz val="12"/>
        <color indexed="9"/>
        <rFont val="Calibri"/>
        <family val="2"/>
        <scheme val="minor"/>
      </rPr>
      <t>SUMMARY</t>
    </r>
  </si>
  <si>
    <r>
      <t xml:space="preserve">a. </t>
    </r>
    <r>
      <rPr>
        <sz val="12"/>
        <rFont val="Calibri"/>
        <family val="2"/>
        <scheme val="minor"/>
      </rPr>
      <t>Total Expenses</t>
    </r>
  </si>
  <si>
    <r>
      <t>20.</t>
    </r>
    <r>
      <rPr>
        <sz val="12"/>
        <rFont val="Calibri"/>
        <family val="2"/>
        <scheme val="minor"/>
      </rPr>
      <t xml:space="preserve"> Signature:_______________________</t>
    </r>
  </si>
  <si>
    <r>
      <t xml:space="preserve">b. </t>
    </r>
    <r>
      <rPr>
        <sz val="12"/>
        <rFont val="Calibri"/>
        <family val="2"/>
        <scheme val="minor"/>
      </rPr>
      <t>Less Expenses Paid by Company</t>
    </r>
  </si>
  <si>
    <r>
      <t xml:space="preserve">c. </t>
    </r>
    <r>
      <rPr>
        <sz val="12"/>
        <rFont val="Calibri"/>
        <family val="2"/>
        <scheme val="minor"/>
      </rPr>
      <t>Balance Due</t>
    </r>
  </si>
  <si>
    <r>
      <t xml:space="preserve">Page ______  of _______ </t>
    </r>
    <r>
      <rPr>
        <i/>
        <sz val="12"/>
        <rFont val="Calibri"/>
        <family val="2"/>
        <scheme val="minor"/>
      </rPr>
      <t>(Summarize on last page only)</t>
    </r>
  </si>
  <si>
    <t>Wise DEVELOP Travel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</si>
</sst>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  <numFmt numFmtId="165" formatCode="mm/dd/yy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2"/>
      <color indexed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vertAlign val="superscript"/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3" fillId="0" borderId="0" xfId="0" applyFont="1"/>
    <xf numFmtId="0" fontId="3" fillId="0" borderId="13" xfId="0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</xf>
    <xf numFmtId="49" fontId="7" fillId="0" borderId="2" xfId="0" applyNumberFormat="1" applyFont="1" applyBorder="1" applyProtection="1"/>
    <xf numFmtId="4" fontId="7" fillId="0" borderId="2" xfId="0" applyNumberFormat="1" applyFont="1" applyBorder="1" applyProtection="1"/>
    <xf numFmtId="4" fontId="6" fillId="0" borderId="4" xfId="0" applyNumberFormat="1" applyFont="1" applyBorder="1" applyAlignment="1" applyProtection="1">
      <alignment horizontal="center"/>
    </xf>
    <xf numFmtId="4" fontId="7" fillId="0" borderId="2" xfId="0" applyNumberFormat="1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/>
    <xf numFmtId="49" fontId="7" fillId="0" borderId="3" xfId="0" applyNumberFormat="1" applyFont="1" applyFill="1" applyBorder="1" applyAlignment="1" applyProtection="1"/>
    <xf numFmtId="49" fontId="7" fillId="0" borderId="4" xfId="0" applyNumberFormat="1" applyFont="1" applyFill="1" applyBorder="1" applyAlignment="1" applyProtection="1"/>
    <xf numFmtId="4" fontId="5" fillId="0" borderId="9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165" fontId="6" fillId="0" borderId="11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 wrapText="1"/>
    </xf>
    <xf numFmtId="49" fontId="6" fillId="0" borderId="11" xfId="0" applyNumberFormat="1" applyFont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10" fillId="0" borderId="12" xfId="0" applyFont="1" applyBorder="1" applyAlignment="1" applyProtection="1">
      <alignment vertical="center"/>
    </xf>
    <xf numFmtId="0" fontId="11" fillId="0" borderId="13" xfId="0" quotePrefix="1" applyFont="1" applyBorder="1" applyAlignment="1" applyProtection="1">
      <alignment horizontal="right" vertical="center"/>
    </xf>
    <xf numFmtId="166" fontId="6" fillId="0" borderId="11" xfId="0" applyNumberFormat="1" applyFont="1" applyBorder="1" applyProtection="1"/>
    <xf numFmtId="166" fontId="6" fillId="0" borderId="11" xfId="0" applyNumberFormat="1" applyFont="1" applyBorder="1" applyAlignment="1" applyProtection="1">
      <alignment horizontal="center"/>
    </xf>
    <xf numFmtId="166" fontId="6" fillId="0" borderId="11" xfId="0" applyNumberFormat="1" applyFont="1" applyBorder="1" applyProtection="1">
      <protection locked="0"/>
    </xf>
    <xf numFmtId="0" fontId="10" fillId="0" borderId="12" xfId="0" applyFont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10" fillId="0" borderId="7" xfId="0" applyFont="1" applyBorder="1"/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Protection="1">
      <protection locked="0"/>
    </xf>
    <xf numFmtId="8" fontId="6" fillId="0" borderId="11" xfId="1" applyNumberFormat="1" applyFont="1" applyBorder="1" applyAlignment="1" applyProtection="1">
      <alignment horizontal="center"/>
      <protection locked="0"/>
    </xf>
    <xf numFmtId="0" fontId="6" fillId="0" borderId="7" xfId="0" applyFont="1" applyBorder="1"/>
    <xf numFmtId="4" fontId="5" fillId="0" borderId="0" xfId="0" applyNumberFormat="1" applyFont="1" applyBorder="1"/>
    <xf numFmtId="4" fontId="6" fillId="0" borderId="12" xfId="0" applyNumberFormat="1" applyFont="1" applyBorder="1" applyProtection="1"/>
    <xf numFmtId="166" fontId="6" fillId="0" borderId="11" xfId="0" quotePrefix="1" applyNumberFormat="1" applyFont="1" applyBorder="1" applyAlignment="1" applyProtection="1">
      <alignment horizontal="center"/>
    </xf>
    <xf numFmtId="0" fontId="6" fillId="0" borderId="5" xfId="0" applyFont="1" applyBorder="1"/>
    <xf numFmtId="0" fontId="6" fillId="0" borderId="1" xfId="0" applyFont="1" applyBorder="1"/>
    <xf numFmtId="4" fontId="6" fillId="0" borderId="1" xfId="0" applyNumberFormat="1" applyFont="1" applyBorder="1" applyProtection="1"/>
    <xf numFmtId="4" fontId="6" fillId="0" borderId="1" xfId="0" applyNumberFormat="1" applyFont="1" applyBorder="1" applyAlignment="1" applyProtection="1">
      <alignment horizontal="right"/>
    </xf>
    <xf numFmtId="4" fontId="6" fillId="0" borderId="6" xfId="0" applyNumberFormat="1" applyFont="1" applyBorder="1"/>
    <xf numFmtId="4" fontId="12" fillId="2" borderId="2" xfId="0" applyNumberFormat="1" applyFont="1" applyFill="1" applyBorder="1" applyAlignment="1" applyProtection="1">
      <alignment horizontal="center" vertical="center"/>
    </xf>
    <xf numFmtId="4" fontId="13" fillId="2" borderId="3" xfId="0" applyNumberFormat="1" applyFont="1" applyFill="1" applyBorder="1" applyAlignment="1" applyProtection="1">
      <alignment horizontal="center" vertical="center"/>
    </xf>
    <xf numFmtId="4" fontId="13" fillId="2" borderId="4" xfId="0" applyNumberFormat="1" applyFont="1" applyFill="1" applyBorder="1" applyAlignment="1" applyProtection="1">
      <alignment horizontal="center" vertical="center"/>
    </xf>
    <xf numFmtId="49" fontId="11" fillId="0" borderId="7" xfId="0" quotePrefix="1" applyNumberFormat="1" applyFont="1" applyBorder="1" applyAlignment="1" applyProtection="1">
      <alignment horizontal="center"/>
      <protection locked="0"/>
    </xf>
    <xf numFmtId="49" fontId="11" fillId="0" borderId="0" xfId="0" quotePrefix="1" applyNumberFormat="1" applyFont="1" applyBorder="1" applyAlignment="1" applyProtection="1">
      <alignment horizontal="center"/>
      <protection locked="0"/>
    </xf>
    <xf numFmtId="49" fontId="11" fillId="0" borderId="8" xfId="0" quotePrefix="1" applyNumberFormat="1" applyFont="1" applyBorder="1" applyAlignment="1" applyProtection="1">
      <alignment horizontal="center"/>
      <protection locked="0"/>
    </xf>
    <xf numFmtId="4" fontId="10" fillId="0" borderId="11" xfId="0" applyNumberFormat="1" applyFont="1" applyBorder="1" applyAlignment="1" applyProtection="1"/>
    <xf numFmtId="0" fontId="6" fillId="0" borderId="11" xfId="0" applyFont="1" applyBorder="1" applyAlignment="1" applyProtection="1"/>
    <xf numFmtId="4" fontId="10" fillId="0" borderId="12" xfId="0" applyNumberFormat="1" applyFont="1" applyBorder="1" applyAlignment="1" applyProtection="1"/>
    <xf numFmtId="0" fontId="3" fillId="0" borderId="14" xfId="0" applyFont="1" applyBorder="1" applyAlignment="1" applyProtection="1"/>
    <xf numFmtId="0" fontId="3" fillId="0" borderId="13" xfId="0" applyFont="1" applyBorder="1" applyAlignment="1" applyProtection="1"/>
    <xf numFmtId="4" fontId="10" fillId="0" borderId="11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4" fontId="6" fillId="0" borderId="12" xfId="0" applyNumberFormat="1" applyFont="1" applyBorder="1" applyAlignment="1" applyProtection="1">
      <alignment horizontal="left"/>
    </xf>
    <xf numFmtId="4" fontId="6" fillId="0" borderId="13" xfId="0" applyNumberFormat="1" applyFont="1" applyBorder="1" applyAlignment="1" applyProtection="1">
      <alignment horizontal="left"/>
    </xf>
    <xf numFmtId="0" fontId="10" fillId="0" borderId="2" xfId="0" applyFont="1" applyBorder="1" applyAlignment="1" applyProtection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49" fontId="6" fillId="0" borderId="12" xfId="0" applyNumberFormat="1" applyFont="1" applyBorder="1" applyAlignment="1" applyProtection="1">
      <alignment horizontal="left" indent="1"/>
    </xf>
    <xf numFmtId="49" fontId="6" fillId="0" borderId="13" xfId="0" applyNumberFormat="1" applyFont="1" applyBorder="1" applyAlignment="1" applyProtection="1">
      <alignment horizontal="left" indent="1"/>
    </xf>
    <xf numFmtId="49" fontId="6" fillId="0" borderId="12" xfId="0" applyNumberFormat="1" applyFont="1" applyBorder="1" applyAlignment="1" applyProtection="1">
      <alignment horizontal="left" vertical="center" indent="1"/>
    </xf>
    <xf numFmtId="49" fontId="6" fillId="0" borderId="13" xfId="0" applyNumberFormat="1" applyFont="1" applyBorder="1" applyAlignment="1" applyProtection="1">
      <alignment horizontal="left" vertical="center" indent="1"/>
    </xf>
    <xf numFmtId="2" fontId="10" fillId="0" borderId="12" xfId="0" applyNumberFormat="1" applyFont="1" applyBorder="1" applyAlignment="1" applyProtection="1">
      <alignment horizontal="left" vertical="center"/>
    </xf>
    <xf numFmtId="2" fontId="6" fillId="0" borderId="13" xfId="0" applyNumberFormat="1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49" fontId="8" fillId="0" borderId="5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6" xfId="0" applyNumberFormat="1" applyFont="1" applyFill="1" applyBorder="1" applyAlignment="1" applyProtection="1">
      <alignment horizontal="center"/>
      <protection locked="0"/>
    </xf>
    <xf numFmtId="49" fontId="9" fillId="0" borderId="5" xfId="2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left"/>
    </xf>
    <xf numFmtId="49" fontId="5" fillId="0" borderId="4" xfId="0" applyNumberFormat="1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protection locked="0"/>
    </xf>
    <xf numFmtId="49" fontId="6" fillId="0" borderId="1" xfId="0" applyNumberFormat="1" applyFont="1" applyBorder="1" applyAlignment="1" applyProtection="1">
      <protection locked="0"/>
    </xf>
    <xf numFmtId="49" fontId="6" fillId="0" borderId="6" xfId="0" applyNumberFormat="1" applyFont="1" applyBorder="1" applyAlignment="1" applyProtection="1">
      <protection locked="0"/>
    </xf>
    <xf numFmtId="164" fontId="6" fillId="0" borderId="5" xfId="0" applyNumberFormat="1" applyFont="1" applyBorder="1" applyAlignment="1" applyProtection="1">
      <alignment horizontal="center"/>
      <protection locked="0"/>
    </xf>
    <xf numFmtId="164" fontId="6" fillId="0" borderId="6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protection locked="0"/>
    </xf>
    <xf numFmtId="49" fontId="6" fillId="0" borderId="8" xfId="0" applyNumberFormat="1" applyFont="1" applyBorder="1" applyAlignment="1" applyProtection="1"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A3" sqref="A3"/>
    </sheetView>
  </sheetViews>
  <sheetFormatPr defaultRowHeight="15.75" x14ac:dyDescent="0.25"/>
  <cols>
    <col min="1" max="1" width="31.28515625" style="1" customWidth="1"/>
    <col min="2" max="2" width="6.140625" style="1" bestFit="1" customWidth="1"/>
    <col min="3" max="10" width="14.42578125" style="1" customWidth="1"/>
    <col min="11" max="16384" width="9.140625" style="1"/>
  </cols>
  <sheetData>
    <row r="1" spans="1:10" x14ac:dyDescent="0.25">
      <c r="A1" s="3"/>
      <c r="B1" s="3"/>
      <c r="C1" s="84"/>
      <c r="D1" s="85"/>
      <c r="E1" s="85"/>
      <c r="F1" s="85"/>
      <c r="G1" s="85"/>
      <c r="H1" s="85"/>
      <c r="I1" s="85"/>
      <c r="J1" s="85"/>
    </row>
    <row r="2" spans="1:10" ht="26.25" x14ac:dyDescent="0.25">
      <c r="A2" s="86" t="s">
        <v>53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8" x14ac:dyDescent="0.25">
      <c r="A3" s="4" t="s">
        <v>26</v>
      </c>
      <c r="B3" s="87"/>
      <c r="C3" s="87"/>
      <c r="D3" s="87"/>
      <c r="E3" s="87"/>
      <c r="F3" s="87"/>
      <c r="G3" s="87"/>
      <c r="H3" s="88"/>
      <c r="I3" s="5" t="s">
        <v>27</v>
      </c>
      <c r="J3" s="6"/>
    </row>
    <row r="4" spans="1:10" x14ac:dyDescent="0.25">
      <c r="A4" s="89"/>
      <c r="B4" s="90"/>
      <c r="C4" s="90"/>
      <c r="D4" s="90"/>
      <c r="E4" s="91"/>
      <c r="F4" s="91"/>
      <c r="G4" s="91"/>
      <c r="H4" s="92"/>
      <c r="I4" s="93"/>
      <c r="J4" s="94"/>
    </row>
    <row r="5" spans="1:10" ht="18" x14ac:dyDescent="0.25">
      <c r="A5" s="4" t="s">
        <v>28</v>
      </c>
      <c r="B5" s="95"/>
      <c r="C5" s="95"/>
      <c r="D5" s="95"/>
      <c r="E5" s="95"/>
      <c r="F5" s="95"/>
      <c r="G5" s="95"/>
      <c r="H5" s="96"/>
      <c r="I5" s="7" t="s">
        <v>29</v>
      </c>
      <c r="J5" s="8"/>
    </row>
    <row r="6" spans="1:10" x14ac:dyDescent="0.25">
      <c r="A6" s="69" t="s">
        <v>0</v>
      </c>
      <c r="B6" s="70"/>
      <c r="C6" s="70"/>
      <c r="D6" s="70"/>
      <c r="E6" s="70"/>
      <c r="F6" s="70"/>
      <c r="G6" s="70"/>
      <c r="H6" s="71"/>
      <c r="I6" s="72"/>
      <c r="J6" s="73"/>
    </row>
    <row r="7" spans="1:10" ht="18" x14ac:dyDescent="0.25">
      <c r="A7" s="74" t="s">
        <v>30</v>
      </c>
      <c r="B7" s="75"/>
      <c r="C7" s="9" t="s">
        <v>31</v>
      </c>
      <c r="D7" s="10"/>
      <c r="E7" s="10"/>
      <c r="F7" s="10"/>
      <c r="G7" s="10"/>
      <c r="H7" s="11"/>
      <c r="I7" s="76" t="s">
        <v>32</v>
      </c>
      <c r="J7" s="77"/>
    </row>
    <row r="8" spans="1:10" x14ac:dyDescent="0.25">
      <c r="A8" s="78" t="s">
        <v>1</v>
      </c>
      <c r="B8" s="71"/>
      <c r="C8" s="79" t="s">
        <v>2</v>
      </c>
      <c r="D8" s="80"/>
      <c r="E8" s="80"/>
      <c r="F8" s="80"/>
      <c r="G8" s="80"/>
      <c r="H8" s="81"/>
      <c r="I8" s="82"/>
      <c r="J8" s="83"/>
    </row>
    <row r="9" spans="1:10" ht="47.25" x14ac:dyDescent="0.25">
      <c r="A9" s="56" t="s">
        <v>33</v>
      </c>
      <c r="B9" s="57"/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  <c r="J9" s="13" t="s">
        <v>10</v>
      </c>
    </row>
    <row r="10" spans="1:10" x14ac:dyDescent="0.25">
      <c r="A10" s="58"/>
      <c r="B10" s="59"/>
      <c r="C10" s="14">
        <f t="shared" ref="C10:H10" si="0">D10-1</f>
        <v>-6</v>
      </c>
      <c r="D10" s="14">
        <f t="shared" si="0"/>
        <v>-5</v>
      </c>
      <c r="E10" s="14">
        <f t="shared" si="0"/>
        <v>-4</v>
      </c>
      <c r="F10" s="14">
        <f t="shared" si="0"/>
        <v>-3</v>
      </c>
      <c r="G10" s="14">
        <f t="shared" si="0"/>
        <v>-2</v>
      </c>
      <c r="H10" s="14">
        <f t="shared" si="0"/>
        <v>-1</v>
      </c>
      <c r="I10" s="14">
        <f>SUM(I8)</f>
        <v>0</v>
      </c>
      <c r="J10" s="15"/>
    </row>
    <row r="11" spans="1:10" x14ac:dyDescent="0.25">
      <c r="A11" s="60" t="s">
        <v>11</v>
      </c>
      <c r="B11" s="61"/>
      <c r="C11" s="16"/>
      <c r="D11" s="16"/>
      <c r="E11" s="16"/>
      <c r="F11" s="16"/>
      <c r="G11" s="16"/>
      <c r="H11" s="16"/>
      <c r="I11" s="16"/>
      <c r="J11" s="15"/>
    </row>
    <row r="12" spans="1:10" x14ac:dyDescent="0.25">
      <c r="A12" s="62" t="s">
        <v>12</v>
      </c>
      <c r="B12" s="63"/>
      <c r="C12" s="16"/>
      <c r="D12" s="16"/>
      <c r="E12" s="16"/>
      <c r="F12" s="16"/>
      <c r="G12" s="16"/>
      <c r="H12" s="16"/>
      <c r="I12" s="16"/>
      <c r="J12" s="15"/>
    </row>
    <row r="13" spans="1:10" x14ac:dyDescent="0.25">
      <c r="A13" s="62" t="s">
        <v>12</v>
      </c>
      <c r="B13" s="63"/>
      <c r="C13" s="16"/>
      <c r="D13" s="16"/>
      <c r="E13" s="16"/>
      <c r="F13" s="16"/>
      <c r="G13" s="16"/>
      <c r="H13" s="16"/>
      <c r="I13" s="16"/>
      <c r="J13" s="15"/>
    </row>
    <row r="14" spans="1:10" ht="18" x14ac:dyDescent="0.25">
      <c r="A14" s="64" t="s">
        <v>34</v>
      </c>
      <c r="B14" s="65"/>
      <c r="C14" s="17"/>
      <c r="D14" s="17"/>
      <c r="E14" s="17"/>
      <c r="F14" s="17"/>
      <c r="G14" s="17"/>
      <c r="H14" s="17"/>
      <c r="I14" s="17"/>
      <c r="J14" s="15"/>
    </row>
    <row r="15" spans="1:10" ht="18" x14ac:dyDescent="0.25">
      <c r="A15" s="18" t="s">
        <v>35</v>
      </c>
      <c r="B15" s="19" t="s">
        <v>13</v>
      </c>
      <c r="C15" s="20">
        <f t="shared" ref="C15:I15" si="1">ROUND(0.575*C14,2)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J15" s="21">
        <f>SUM(C15:I15)</f>
        <v>0</v>
      </c>
    </row>
    <row r="16" spans="1:10" ht="18" x14ac:dyDescent="0.25">
      <c r="A16" s="18" t="s">
        <v>36</v>
      </c>
      <c r="B16" s="19" t="s">
        <v>13</v>
      </c>
      <c r="C16" s="22"/>
      <c r="D16" s="22"/>
      <c r="E16" s="22"/>
      <c r="F16" s="22"/>
      <c r="G16" s="22"/>
      <c r="H16" s="22"/>
      <c r="I16" s="22"/>
      <c r="J16" s="21">
        <f t="shared" ref="J16:J24" si="2">SUM(C16:I16)</f>
        <v>0</v>
      </c>
    </row>
    <row r="17" spans="1:10" ht="18" x14ac:dyDescent="0.25">
      <c r="A17" s="18" t="s">
        <v>37</v>
      </c>
      <c r="B17" s="19" t="s">
        <v>14</v>
      </c>
      <c r="C17" s="22"/>
      <c r="D17" s="22"/>
      <c r="E17" s="22"/>
      <c r="F17" s="22"/>
      <c r="G17" s="22"/>
      <c r="H17" s="22"/>
      <c r="I17" s="22"/>
      <c r="J17" s="21">
        <f t="shared" si="2"/>
        <v>0</v>
      </c>
    </row>
    <row r="18" spans="1:10" ht="18" x14ac:dyDescent="0.25">
      <c r="A18" s="18" t="s">
        <v>38</v>
      </c>
      <c r="B18" s="19" t="s">
        <v>15</v>
      </c>
      <c r="C18" s="22"/>
      <c r="D18" s="22"/>
      <c r="E18" s="22"/>
      <c r="F18" s="22"/>
      <c r="G18" s="22"/>
      <c r="H18" s="22"/>
      <c r="I18" s="22"/>
      <c r="J18" s="21">
        <f t="shared" si="2"/>
        <v>0</v>
      </c>
    </row>
    <row r="19" spans="1:10" ht="33.75" x14ac:dyDescent="0.25">
      <c r="A19" s="23" t="s">
        <v>39</v>
      </c>
      <c r="B19" s="19" t="s">
        <v>16</v>
      </c>
      <c r="C19" s="22"/>
      <c r="D19" s="22"/>
      <c r="E19" s="22"/>
      <c r="F19" s="22"/>
      <c r="G19" s="22"/>
      <c r="H19" s="22"/>
      <c r="I19" s="22"/>
      <c r="J19" s="21">
        <f t="shared" si="2"/>
        <v>0</v>
      </c>
    </row>
    <row r="20" spans="1:10" ht="33.75" x14ac:dyDescent="0.25">
      <c r="A20" s="24" t="s">
        <v>40</v>
      </c>
      <c r="B20" s="19" t="s">
        <v>17</v>
      </c>
      <c r="C20" s="22"/>
      <c r="D20" s="22"/>
      <c r="E20" s="22"/>
      <c r="F20" s="22"/>
      <c r="G20" s="22"/>
      <c r="H20" s="22"/>
      <c r="I20" s="22"/>
      <c r="J20" s="21">
        <f t="shared" si="2"/>
        <v>0</v>
      </c>
    </row>
    <row r="21" spans="1:10" ht="18" x14ac:dyDescent="0.25">
      <c r="A21" s="24" t="s">
        <v>41</v>
      </c>
      <c r="B21" s="19" t="s">
        <v>18</v>
      </c>
      <c r="C21" s="22"/>
      <c r="D21" s="22"/>
      <c r="E21" s="22"/>
      <c r="F21" s="22"/>
      <c r="G21" s="22"/>
      <c r="H21" s="22"/>
      <c r="I21" s="22"/>
      <c r="J21" s="21">
        <f t="shared" si="2"/>
        <v>0</v>
      </c>
    </row>
    <row r="22" spans="1:10" ht="18" x14ac:dyDescent="0.25">
      <c r="A22" s="18" t="s">
        <v>42</v>
      </c>
      <c r="B22" s="19" t="s">
        <v>19</v>
      </c>
      <c r="C22" s="22"/>
      <c r="D22" s="22"/>
      <c r="E22" s="22"/>
      <c r="F22" s="22"/>
      <c r="G22" s="22"/>
      <c r="H22" s="22"/>
      <c r="I22" s="22"/>
      <c r="J22" s="21">
        <f t="shared" si="2"/>
        <v>0</v>
      </c>
    </row>
    <row r="23" spans="1:10" ht="18" x14ac:dyDescent="0.25">
      <c r="A23" s="18" t="s">
        <v>43</v>
      </c>
      <c r="B23" s="19" t="s">
        <v>16</v>
      </c>
      <c r="C23" s="22"/>
      <c r="D23" s="22"/>
      <c r="E23" s="22"/>
      <c r="F23" s="22"/>
      <c r="G23" s="22"/>
      <c r="H23" s="22"/>
      <c r="I23" s="22"/>
      <c r="J23" s="21">
        <f t="shared" si="2"/>
        <v>0</v>
      </c>
    </row>
    <row r="24" spans="1:10" ht="18" x14ac:dyDescent="0.25">
      <c r="A24" s="18" t="s">
        <v>44</v>
      </c>
      <c r="B24" s="19" t="s">
        <v>13</v>
      </c>
      <c r="C24" s="22"/>
      <c r="D24" s="22"/>
      <c r="E24" s="22"/>
      <c r="F24" s="22"/>
      <c r="G24" s="22"/>
      <c r="H24" s="22"/>
      <c r="I24" s="22"/>
      <c r="J24" s="21">
        <f t="shared" si="2"/>
        <v>0</v>
      </c>
    </row>
    <row r="25" spans="1:10" ht="18" x14ac:dyDescent="0.25">
      <c r="A25" s="25" t="s">
        <v>45</v>
      </c>
      <c r="B25" s="26"/>
      <c r="C25" s="20">
        <f t="shared" ref="C25:I25" si="3">SUM(C15:C24)</f>
        <v>0</v>
      </c>
      <c r="D25" s="20">
        <f t="shared" si="3"/>
        <v>0</v>
      </c>
      <c r="E25" s="20">
        <f t="shared" si="3"/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1">
        <f>SUM(J15:J24)</f>
        <v>0</v>
      </c>
    </row>
    <row r="26" spans="1:10" ht="18" x14ac:dyDescent="0.25">
      <c r="A26" s="66" t="s">
        <v>46</v>
      </c>
      <c r="B26" s="67"/>
      <c r="C26" s="67"/>
      <c r="D26" s="67"/>
      <c r="E26" s="68"/>
      <c r="F26" s="41" t="s">
        <v>47</v>
      </c>
      <c r="G26" s="42"/>
      <c r="H26" s="42"/>
      <c r="I26" s="42"/>
      <c r="J26" s="43"/>
    </row>
    <row r="27" spans="1:10" ht="18" x14ac:dyDescent="0.25">
      <c r="A27" s="44" t="s">
        <v>20</v>
      </c>
      <c r="B27" s="45"/>
      <c r="C27" s="45"/>
      <c r="D27" s="45"/>
      <c r="E27" s="46"/>
      <c r="F27" s="47" t="s">
        <v>48</v>
      </c>
      <c r="G27" s="48"/>
      <c r="H27" s="48"/>
      <c r="I27" s="48"/>
      <c r="J27" s="21">
        <f>J25</f>
        <v>0</v>
      </c>
    </row>
    <row r="28" spans="1:10" ht="18" x14ac:dyDescent="0.25">
      <c r="A28" s="27" t="s">
        <v>49</v>
      </c>
      <c r="B28" s="28"/>
      <c r="C28" s="29"/>
      <c r="D28" s="30" t="s">
        <v>21</v>
      </c>
      <c r="E28" s="29"/>
      <c r="F28" s="49" t="s">
        <v>50</v>
      </c>
      <c r="G28" s="50"/>
      <c r="H28" s="50"/>
      <c r="I28" s="51"/>
      <c r="J28" s="31">
        <v>0</v>
      </c>
    </row>
    <row r="29" spans="1:10" x14ac:dyDescent="0.25">
      <c r="A29" s="32" t="s">
        <v>22</v>
      </c>
      <c r="B29" s="28"/>
      <c r="C29" s="29"/>
      <c r="D29" s="29" t="s">
        <v>21</v>
      </c>
      <c r="E29" s="33"/>
      <c r="F29" s="52" t="s">
        <v>51</v>
      </c>
      <c r="G29" s="53"/>
      <c r="H29" s="34" t="s">
        <v>24</v>
      </c>
      <c r="I29" s="2"/>
      <c r="J29" s="35">
        <f>IF(J25&gt;0.01,+IF(J28&gt;J27,0,J27-J28),0)</f>
        <v>0</v>
      </c>
    </row>
    <row r="30" spans="1:10" x14ac:dyDescent="0.25">
      <c r="A30" s="36" t="s">
        <v>52</v>
      </c>
      <c r="B30" s="37"/>
      <c r="C30" s="38"/>
      <c r="D30" s="39"/>
      <c r="E30" s="40" t="s">
        <v>23</v>
      </c>
      <c r="F30" s="53"/>
      <c r="G30" s="53"/>
      <c r="H30" s="54" t="s">
        <v>25</v>
      </c>
      <c r="I30" s="55"/>
      <c r="J30" s="35">
        <f>IF(J25&gt;0.01,+IF(J28&gt;J27,J28-J27,0),0)</f>
        <v>0</v>
      </c>
    </row>
  </sheetData>
  <mergeCells count="25">
    <mergeCell ref="B5:H5"/>
    <mergeCell ref="C1:J1"/>
    <mergeCell ref="A2:J2"/>
    <mergeCell ref="B3:H3"/>
    <mergeCell ref="A4:H4"/>
    <mergeCell ref="I4:J4"/>
    <mergeCell ref="A6:H6"/>
    <mergeCell ref="I6:J6"/>
    <mergeCell ref="A7:B7"/>
    <mergeCell ref="I7:J7"/>
    <mergeCell ref="A8:B8"/>
    <mergeCell ref="C8:H8"/>
    <mergeCell ref="I8:J8"/>
    <mergeCell ref="A9:B10"/>
    <mergeCell ref="A11:B11"/>
    <mergeCell ref="A12:B12"/>
    <mergeCell ref="A13:B13"/>
    <mergeCell ref="A14:B14"/>
    <mergeCell ref="F26:J26"/>
    <mergeCell ref="A27:E27"/>
    <mergeCell ref="F27:I27"/>
    <mergeCell ref="F28:I28"/>
    <mergeCell ref="F29:G30"/>
    <mergeCell ref="H30:I30"/>
    <mergeCell ref="A26:E26"/>
  </mergeCells>
  <pageMargins left="0.25" right="0.25" top="0.75" bottom="0.75" header="0.3" footer="0.3"/>
  <pageSetup scale="66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Allsbrook, Karen Nicole (LARC-E3)</dc:creator>
  <cp:lastModifiedBy>jtindell</cp:lastModifiedBy>
  <cp:lastPrinted>2015-08-04T16:34:34Z</cp:lastPrinted>
  <dcterms:created xsi:type="dcterms:W3CDTF">2015-08-04T16:29:56Z</dcterms:created>
  <dcterms:modified xsi:type="dcterms:W3CDTF">2015-08-19T15:16:41Z</dcterms:modified>
</cp:coreProperties>
</file>