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tindell\Documents\DEVELOP\My Forms\SSAI\"/>
    </mc:Choice>
  </mc:AlternateContent>
  <workbookProtection workbookPassword="DB7F" lockStructure="1"/>
  <bookViews>
    <workbookView xWindow="0" yWindow="0" windowWidth="28800" windowHeight="12435"/>
  </bookViews>
  <sheets>
    <sheet name="Page 1" sheetId="10" r:id="rId1"/>
    <sheet name="Page 2" sheetId="14" r:id="rId2"/>
    <sheet name="Page 3" sheetId="13" r:id="rId3"/>
    <sheet name="Page 4" sheetId="12" r:id="rId4"/>
    <sheet name="Page 5" sheetId="15" r:id="rId5"/>
  </sheets>
  <definedNames>
    <definedName name="_xlnm.Print_Area" localSheetId="0">'Page 1'!$A$1:$J$42</definedName>
    <definedName name="_xlnm.Print_Area" localSheetId="1">'Page 2'!$A$1:$J$86</definedName>
    <definedName name="_xlnm.Print_Area" localSheetId="4">'Page 5'!$A$1:$J$85</definedName>
  </definedNames>
  <calcPr calcId="152511" concurrentCalc="0"/>
</workbook>
</file>

<file path=xl/calcChain.xml><?xml version="1.0" encoding="utf-8"?>
<calcChain xmlns="http://schemas.openxmlformats.org/spreadsheetml/2006/main">
  <c r="D14" i="15" l="1"/>
  <c r="E14" i="15"/>
  <c r="E28" i="15"/>
  <c r="F14" i="15"/>
  <c r="G14" i="15"/>
  <c r="H14" i="15"/>
  <c r="H28" i="15"/>
  <c r="I14" i="15"/>
  <c r="C14" i="15"/>
  <c r="D14" i="12"/>
  <c r="D28" i="12"/>
  <c r="E14" i="12"/>
  <c r="E28" i="12"/>
  <c r="F14" i="12"/>
  <c r="G14" i="12"/>
  <c r="H14" i="12"/>
  <c r="H28" i="12"/>
  <c r="I14" i="12"/>
  <c r="I28" i="12"/>
  <c r="C14" i="12"/>
  <c r="D14" i="13"/>
  <c r="C14" i="13"/>
  <c r="E14" i="13"/>
  <c r="F14" i="13"/>
  <c r="G14" i="13"/>
  <c r="H14" i="13"/>
  <c r="I14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F28" i="13"/>
  <c r="C28" i="13"/>
  <c r="D14" i="14"/>
  <c r="E14" i="14"/>
  <c r="F14" i="14"/>
  <c r="G14" i="14"/>
  <c r="H14" i="14"/>
  <c r="I14" i="14"/>
  <c r="I28" i="14"/>
  <c r="C14" i="14"/>
  <c r="D14" i="10"/>
  <c r="D28" i="10"/>
  <c r="E14" i="10"/>
  <c r="F14" i="10"/>
  <c r="F28" i="10"/>
  <c r="G14" i="10"/>
  <c r="H14" i="10"/>
  <c r="I14" i="10"/>
  <c r="I28" i="10"/>
  <c r="C14" i="10"/>
  <c r="D28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G28" i="12"/>
  <c r="F28" i="12"/>
  <c r="I28" i="13"/>
  <c r="H28" i="13"/>
  <c r="G28" i="13"/>
  <c r="E28" i="13"/>
  <c r="H28" i="14"/>
  <c r="E28" i="14"/>
  <c r="D28" i="14"/>
  <c r="H28" i="10"/>
  <c r="G28" i="10"/>
  <c r="E28" i="10"/>
  <c r="C28" i="10"/>
  <c r="D28" i="13"/>
  <c r="G28" i="14"/>
  <c r="I8" i="10"/>
  <c r="H8" i="10"/>
  <c r="G8" i="10"/>
  <c r="F8" i="10"/>
  <c r="E8" i="10"/>
  <c r="D8" i="10"/>
  <c r="C8" i="10"/>
  <c r="G28" i="15"/>
  <c r="C6" i="15"/>
  <c r="A6" i="15"/>
  <c r="I4" i="15"/>
  <c r="A4" i="15"/>
  <c r="C6" i="12"/>
  <c r="A6" i="12"/>
  <c r="I4" i="12"/>
  <c r="A4" i="12"/>
  <c r="C6" i="13"/>
  <c r="A6" i="13"/>
  <c r="I4" i="13"/>
  <c r="A4" i="13"/>
  <c r="I4" i="14"/>
  <c r="C6" i="14"/>
  <c r="A6" i="14"/>
  <c r="A4" i="14"/>
  <c r="J27" i="12"/>
  <c r="J27" i="14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36" i="12"/>
  <c r="J36" i="13"/>
  <c r="J36" i="14"/>
  <c r="J36" i="15"/>
  <c r="J37" i="15"/>
  <c r="I28" i="15"/>
  <c r="F28" i="15"/>
  <c r="J37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37" i="13"/>
  <c r="J37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F28" i="14"/>
  <c r="C28" i="14"/>
  <c r="C8" i="14"/>
  <c r="D8" i="14"/>
  <c r="E8" i="14"/>
  <c r="F8" i="14"/>
  <c r="G8" i="14"/>
  <c r="H8" i="14"/>
  <c r="I8" i="14"/>
  <c r="C8" i="13"/>
  <c r="D8" i="13"/>
  <c r="E8" i="13"/>
  <c r="F8" i="13"/>
  <c r="G8" i="13"/>
  <c r="H8" i="13"/>
  <c r="I8" i="13"/>
  <c r="C8" i="12"/>
  <c r="D8" i="12"/>
  <c r="E8" i="12"/>
  <c r="F8" i="12"/>
  <c r="G8" i="12"/>
  <c r="H8" i="12"/>
  <c r="I8" i="12"/>
  <c r="C8" i="15"/>
  <c r="D8" i="15"/>
  <c r="E8" i="15"/>
  <c r="F8" i="15"/>
  <c r="G8" i="15"/>
  <c r="H8" i="15"/>
  <c r="I8" i="15"/>
  <c r="C28" i="15"/>
  <c r="J14" i="10"/>
  <c r="J28" i="10"/>
  <c r="J14" i="14"/>
  <c r="J28" i="14"/>
  <c r="J39" i="14"/>
  <c r="J38" i="15"/>
  <c r="J39" i="15"/>
  <c r="J14" i="12"/>
  <c r="J28" i="12"/>
  <c r="J39" i="12"/>
  <c r="J38" i="12"/>
  <c r="C28" i="12"/>
  <c r="J38" i="13"/>
  <c r="J39" i="13"/>
  <c r="J38" i="14"/>
  <c r="J38" i="10"/>
  <c r="J35" i="10"/>
  <c r="J34" i="14"/>
  <c r="J35" i="14"/>
  <c r="J34" i="13"/>
  <c r="J35" i="13"/>
  <c r="J34" i="12"/>
  <c r="J35" i="12"/>
  <c r="J34" i="15"/>
  <c r="J35" i="15"/>
  <c r="J39" i="10"/>
</calcChain>
</file>

<file path=xl/sharedStrings.xml><?xml version="1.0" encoding="utf-8"?>
<sst xmlns="http://schemas.openxmlformats.org/spreadsheetml/2006/main" count="704" uniqueCount="143">
  <si>
    <t/>
  </si>
  <si>
    <t>From:</t>
  </si>
  <si>
    <t>To:</t>
  </si>
  <si>
    <t>SUN.</t>
  </si>
  <si>
    <t>MON.</t>
  </si>
  <si>
    <t>TUES.</t>
  </si>
  <si>
    <t>WED.</t>
  </si>
  <si>
    <t>FRI.</t>
  </si>
  <si>
    <t>SAT.</t>
  </si>
  <si>
    <t>WEEKLY EXPENSE SUMMARY</t>
  </si>
  <si>
    <t>Date:__________</t>
  </si>
  <si>
    <t>Approved By: ____________________</t>
  </si>
  <si>
    <r>
      <t>T</t>
    </r>
    <r>
      <rPr>
        <b/>
        <sz val="22"/>
        <rFont val="Times New Roman CE"/>
        <family val="1"/>
        <charset val="238"/>
      </rPr>
      <t xml:space="preserve">RAVEL &amp; </t>
    </r>
    <r>
      <rPr>
        <b/>
        <sz val="26"/>
        <rFont val="Times New Roman CE"/>
        <family val="1"/>
        <charset val="238"/>
      </rPr>
      <t>E</t>
    </r>
    <r>
      <rPr>
        <b/>
        <sz val="22"/>
        <rFont val="Times New Roman CE"/>
        <family val="1"/>
        <charset val="238"/>
      </rPr>
      <t xml:space="preserve">XPENSE </t>
    </r>
    <r>
      <rPr>
        <b/>
        <sz val="26"/>
        <rFont val="Times New Roman CE"/>
        <family val="1"/>
        <charset val="238"/>
      </rPr>
      <t>R</t>
    </r>
    <r>
      <rPr>
        <b/>
        <sz val="22"/>
        <rFont val="Times New Roman CE"/>
        <family val="1"/>
        <charset val="238"/>
      </rPr>
      <t>EPORT</t>
    </r>
  </si>
  <si>
    <t>(06)</t>
  </si>
  <si>
    <t>(02)</t>
  </si>
  <si>
    <t>(01)</t>
  </si>
  <si>
    <t>(07)</t>
  </si>
  <si>
    <t>(03)</t>
  </si>
  <si>
    <t>(05)</t>
  </si>
  <si>
    <t>(04)</t>
  </si>
  <si>
    <t>Block 1.</t>
  </si>
  <si>
    <t>Block 2.</t>
  </si>
  <si>
    <t>Block 3.</t>
  </si>
  <si>
    <t>Block 4.</t>
  </si>
  <si>
    <t>Manager:  Self-explanatory</t>
  </si>
  <si>
    <t>Block 5.</t>
  </si>
  <si>
    <t>Block 6</t>
  </si>
  <si>
    <t>Block 7.</t>
  </si>
  <si>
    <t>Block 8.</t>
  </si>
  <si>
    <t>Total Mileage:  Self-explanatory</t>
  </si>
  <si>
    <t>Block 9.</t>
  </si>
  <si>
    <t>Block 10.</t>
  </si>
  <si>
    <t>Parking/Tolls:  Enter the total of parking and/or tolls that apply to each day.</t>
  </si>
  <si>
    <t>Block 11.</t>
  </si>
  <si>
    <t>Gas/Oil:  Enter the cost of oil and gas for rental car; do not enter an amount here if you are using your own personal vehicle and are using the mileage reimbursement calculated in Block 9 above.</t>
  </si>
  <si>
    <t>Block 12.</t>
  </si>
  <si>
    <t xml:space="preserve">Block 13. </t>
  </si>
  <si>
    <t>Airfare:  Enter airfare applicable to this specific travel.</t>
  </si>
  <si>
    <t xml:space="preserve">Block 14. </t>
  </si>
  <si>
    <t>Train:  Self-explanatory</t>
  </si>
  <si>
    <t>Block 15.</t>
  </si>
  <si>
    <t>Taxi/Limo/Public Transportation:  Self-explanatory</t>
  </si>
  <si>
    <t xml:space="preserve">Block 16.  </t>
  </si>
  <si>
    <t xml:space="preserve">Block 17. </t>
  </si>
  <si>
    <t>Hotel Tax (CONUS):  Enter the hotel tax here only for CONUS travel.</t>
  </si>
  <si>
    <t>Block 18.</t>
  </si>
  <si>
    <t>Telephone:  Enter all business-related telephone expenses.</t>
  </si>
  <si>
    <t xml:space="preserve">Block 19. </t>
  </si>
  <si>
    <t>Meal &amp; Incidentals Per Diem:  Refer to the Per Diem Rates provided at policyworks.gov.</t>
  </si>
  <si>
    <t xml:space="preserve">Block 20. </t>
  </si>
  <si>
    <t xml:space="preserve">Block 21. </t>
  </si>
  <si>
    <t xml:space="preserve">Block 22. </t>
  </si>
  <si>
    <t xml:space="preserve">Block 23. </t>
  </si>
  <si>
    <t xml:space="preserve">Block 24.* </t>
  </si>
  <si>
    <t>Itemized Entertainment Record</t>
  </si>
  <si>
    <t xml:space="preserve">Block 25. </t>
  </si>
  <si>
    <t xml:space="preserve">Block 26. </t>
  </si>
  <si>
    <t>Summary</t>
  </si>
  <si>
    <t xml:space="preserve">                    Instructions for Form 03-ACCT, Travel Expense Report</t>
  </si>
  <si>
    <r>
      <t>a.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Date: Self-explanatory</t>
    </r>
  </si>
  <si>
    <r>
      <t>b.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Item: Self-explanatory</t>
    </r>
  </si>
  <si>
    <r>
      <t>c.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Location: Self-explanatory</t>
    </r>
  </si>
  <si>
    <r>
      <t>d.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Business Purpose: Self-explanatory</t>
    </r>
  </si>
  <si>
    <r>
      <t>e.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Name/Business: Self-explanatory</t>
    </r>
  </si>
  <si>
    <r>
      <t>f.</t>
    </r>
    <r>
      <rPr>
        <sz val="12"/>
        <rFont val="Times New Roman"/>
        <family val="1"/>
      </rPr>
      <t xml:space="preserve">       </t>
    </r>
    <r>
      <rPr>
        <sz val="12"/>
        <rFont val="Arial Narrow"/>
        <family val="2"/>
      </rPr>
      <t>Amount: Self-explanatory</t>
    </r>
  </si>
  <si>
    <r>
      <t>g.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Purpose of Trip:  Enter a brief description of trip justification as identified in Block 10 of Form 02ACCT, Travel Request</t>
    </r>
  </si>
  <si>
    <r>
      <t>b.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Total Expenses:  Self-explanatory</t>
    </r>
  </si>
  <si>
    <r>
      <t xml:space="preserve">3. </t>
    </r>
    <r>
      <rPr>
        <b/>
        <sz val="14"/>
        <rFont val="Helvetica-Narrow"/>
        <family val="2"/>
      </rPr>
      <t>Job Number:</t>
    </r>
  </si>
  <si>
    <r>
      <t xml:space="preserve">4. </t>
    </r>
    <r>
      <rPr>
        <b/>
        <sz val="14"/>
        <rFont val="Helvetica-Narrow"/>
        <family val="2"/>
      </rPr>
      <t>Manager:</t>
    </r>
  </si>
  <si>
    <r>
      <t xml:space="preserve">5. </t>
    </r>
    <r>
      <rPr>
        <b/>
        <sz val="14"/>
        <rFont val="Helvetica-Narrow"/>
        <family val="2"/>
      </rPr>
      <t>Week Ending:</t>
    </r>
  </si>
  <si>
    <r>
      <t xml:space="preserve">6. </t>
    </r>
    <r>
      <rPr>
        <sz val="12"/>
        <rFont val="Helvetica-Narrow"/>
        <family val="2"/>
      </rPr>
      <t>Date:</t>
    </r>
  </si>
  <si>
    <r>
      <t xml:space="preserve">Page ______  of _______ </t>
    </r>
    <r>
      <rPr>
        <i/>
        <sz val="11"/>
        <rFont val="Helvetica-Narrow"/>
        <family val="2"/>
      </rPr>
      <t>(Summarize on last page only)</t>
    </r>
  </si>
  <si>
    <t>_________</t>
  </si>
  <si>
    <r>
      <t>o</t>
    </r>
    <r>
      <rPr>
        <sz val="16"/>
        <rFont val="Helvetica-Narrow"/>
        <family val="2"/>
      </rPr>
      <t xml:space="preserve">  </t>
    </r>
    <r>
      <rPr>
        <sz val="13"/>
        <rFont val="Helvetica-Narrow"/>
        <family val="2"/>
      </rPr>
      <t>Employee/Visitor</t>
    </r>
  </si>
  <si>
    <r>
      <t>o</t>
    </r>
    <r>
      <rPr>
        <sz val="16"/>
        <rFont val="Helvetica-Narrow"/>
        <family val="2"/>
      </rPr>
      <t xml:space="preserve">  </t>
    </r>
    <r>
      <rPr>
        <sz val="13"/>
        <rFont val="Helvetica-Narrow"/>
        <family val="2"/>
      </rPr>
      <t>Company</t>
    </r>
  </si>
  <si>
    <r>
      <t>7.</t>
    </r>
    <r>
      <rPr>
        <sz val="12"/>
        <rFont val="Helvetica-Narrow"/>
        <family val="2"/>
      </rPr>
      <t>Currency Conversion Rate: refer to www.oanda.com/converter/classic</t>
    </r>
  </si>
  <si>
    <r>
      <t xml:space="preserve">8. </t>
    </r>
    <r>
      <rPr>
        <sz val="12"/>
        <rFont val="Helvetica-Narrow"/>
        <family val="2"/>
      </rPr>
      <t>Total Mileage</t>
    </r>
  </si>
  <si>
    <r>
      <t xml:space="preserve">11. </t>
    </r>
    <r>
      <rPr>
        <sz val="12"/>
        <rFont val="Helvetica-Narrow"/>
        <family val="2"/>
      </rPr>
      <t>Gas/Oil</t>
    </r>
  </si>
  <si>
    <r>
      <t xml:space="preserve">12. </t>
    </r>
    <r>
      <rPr>
        <sz val="12"/>
        <rFont val="Helvetica-Narrow"/>
        <family val="2"/>
      </rPr>
      <t>Automobile Rental</t>
    </r>
  </si>
  <si>
    <r>
      <t xml:space="preserve">13. </t>
    </r>
    <r>
      <rPr>
        <sz val="12"/>
        <rFont val="Helvetica-Narrow"/>
        <family val="2"/>
      </rPr>
      <t>Airfare</t>
    </r>
  </si>
  <si>
    <r>
      <t xml:space="preserve">14. </t>
    </r>
    <r>
      <rPr>
        <sz val="12"/>
        <rFont val="Helvetica-Narrow"/>
        <family val="2"/>
      </rPr>
      <t>Train</t>
    </r>
  </si>
  <si>
    <r>
      <t xml:space="preserve">15. </t>
    </r>
    <r>
      <rPr>
        <sz val="12"/>
        <rFont val="Helvetica-Narrow"/>
        <family val="2"/>
      </rPr>
      <t>Taxi/Limo/Public Transportation</t>
    </r>
  </si>
  <si>
    <r>
      <t xml:space="preserve">16. </t>
    </r>
    <r>
      <rPr>
        <sz val="12"/>
        <rFont val="Helvetica-Narrow"/>
        <family val="2"/>
      </rPr>
      <t>Hotel/Motel Actual Expense (CONUS-Include Tax Below)</t>
    </r>
  </si>
  <si>
    <r>
      <t xml:space="preserve">17. </t>
    </r>
    <r>
      <rPr>
        <sz val="12"/>
        <rFont val="Helvetica-Narrow"/>
        <family val="2"/>
      </rPr>
      <t>Hotel Tax (CONUS)</t>
    </r>
  </si>
  <si>
    <r>
      <t xml:space="preserve">18. </t>
    </r>
    <r>
      <rPr>
        <sz val="12"/>
        <rFont val="Helvetica-Narrow"/>
        <family val="2"/>
      </rPr>
      <t>Telephone</t>
    </r>
  </si>
  <si>
    <r>
      <t xml:space="preserve">19. </t>
    </r>
    <r>
      <rPr>
        <sz val="12"/>
        <rFont val="Helvetica-Narrow"/>
        <family val="2"/>
      </rPr>
      <t>Meals &amp; Incidentals Per Diem</t>
    </r>
  </si>
  <si>
    <r>
      <t xml:space="preserve">21. </t>
    </r>
    <r>
      <rPr>
        <sz val="12"/>
        <rFont val="Helvetica-Narrow"/>
        <family val="2"/>
      </rPr>
      <t>Conference Fee(s)</t>
    </r>
  </si>
  <si>
    <r>
      <t xml:space="preserve">22. </t>
    </r>
    <r>
      <rPr>
        <sz val="12"/>
        <rFont val="Helvetica-Narrow"/>
        <family val="2"/>
      </rPr>
      <t>Other</t>
    </r>
  </si>
  <si>
    <r>
      <t xml:space="preserve">23. </t>
    </r>
    <r>
      <rPr>
        <b/>
        <sz val="12"/>
        <rFont val="Helvetica-Narrow"/>
        <family val="2"/>
      </rPr>
      <t>Totals</t>
    </r>
  </si>
  <si>
    <r>
      <t>24.</t>
    </r>
    <r>
      <rPr>
        <b/>
        <sz val="13"/>
        <rFont val="Helvetica-Narrow"/>
        <family val="2"/>
      </rPr>
      <t xml:space="preserve">  *ITEMIZED ENTERTAINMENT RECORD</t>
    </r>
  </si>
  <si>
    <r>
      <t>a.</t>
    </r>
    <r>
      <rPr>
        <b/>
        <sz val="13"/>
        <rFont val="Helvetica-Narrow"/>
        <family val="2"/>
      </rPr>
      <t xml:space="preserve"> Date</t>
    </r>
  </si>
  <si>
    <r>
      <t xml:space="preserve">b. </t>
    </r>
    <r>
      <rPr>
        <b/>
        <sz val="13"/>
        <rFont val="Helvetica-Narrow"/>
        <family val="2"/>
      </rPr>
      <t>Item</t>
    </r>
  </si>
  <si>
    <r>
      <t xml:space="preserve">c. </t>
    </r>
    <r>
      <rPr>
        <b/>
        <sz val="13"/>
        <rFont val="Helvetica-Narrow"/>
        <family val="2"/>
      </rPr>
      <t>Location</t>
    </r>
  </si>
  <si>
    <r>
      <t xml:space="preserve">d. </t>
    </r>
    <r>
      <rPr>
        <b/>
        <sz val="13"/>
        <rFont val="Helvetica-Narrow"/>
        <family val="2"/>
      </rPr>
      <t>Business Purpose</t>
    </r>
  </si>
  <si>
    <r>
      <t xml:space="preserve">e. </t>
    </r>
    <r>
      <rPr>
        <b/>
        <sz val="13"/>
        <rFont val="Helvetica-Narrow"/>
        <family val="2"/>
      </rPr>
      <t>Name/Business</t>
    </r>
  </si>
  <si>
    <r>
      <t xml:space="preserve">f. </t>
    </r>
    <r>
      <rPr>
        <b/>
        <sz val="13"/>
        <rFont val="Helvetica-Narrow"/>
        <family val="2"/>
      </rPr>
      <t>Amount</t>
    </r>
  </si>
  <si>
    <r>
      <t>g.</t>
    </r>
    <r>
      <rPr>
        <sz val="13"/>
        <rFont val="Helvetica-Narrow"/>
        <family val="2"/>
      </rPr>
      <t xml:space="preserve"> Purpose of Trip:</t>
    </r>
  </si>
  <si>
    <r>
      <t xml:space="preserve">26. </t>
    </r>
    <r>
      <rPr>
        <b/>
        <sz val="13"/>
        <color indexed="9"/>
        <rFont val="Helvetica-Narrow"/>
        <family val="2"/>
      </rPr>
      <t>SUMMARY</t>
    </r>
  </si>
  <si>
    <r>
      <t xml:space="preserve">b. </t>
    </r>
    <r>
      <rPr>
        <sz val="13"/>
        <rFont val="Helvetica-Narrow"/>
        <family val="2"/>
      </rPr>
      <t>Total Expenses</t>
    </r>
  </si>
  <si>
    <r>
      <t xml:space="preserve">c. </t>
    </r>
    <r>
      <rPr>
        <sz val="13"/>
        <rFont val="Helvetica-Narrow"/>
        <family val="2"/>
      </rPr>
      <t>Less Cash Advance</t>
    </r>
  </si>
  <si>
    <r>
      <t xml:space="preserve">d. </t>
    </r>
    <r>
      <rPr>
        <sz val="13"/>
        <rFont val="Helvetica-Narrow"/>
        <family val="2"/>
      </rPr>
      <t>Less Expenses Paid by Company</t>
    </r>
  </si>
  <si>
    <r>
      <t xml:space="preserve">e. </t>
    </r>
    <r>
      <rPr>
        <sz val="13"/>
        <rFont val="Helvetica-Narrow"/>
        <family val="2"/>
      </rPr>
      <t>Balance Due</t>
    </r>
  </si>
  <si>
    <r>
      <t xml:space="preserve">a. </t>
    </r>
    <r>
      <rPr>
        <sz val="13"/>
        <rFont val="Helvetica-Narrow"/>
        <family val="2"/>
      </rPr>
      <t>Balance Forward from Previous Page</t>
    </r>
  </si>
  <si>
    <r>
      <t>25.</t>
    </r>
    <r>
      <rPr>
        <sz val="13"/>
        <rFont val="Helvetica-Narrow"/>
        <family val="2"/>
      </rPr>
      <t xml:space="preserve">  Signature:_______________________</t>
    </r>
  </si>
  <si>
    <t>dd</t>
  </si>
  <si>
    <r>
      <t xml:space="preserve">1. </t>
    </r>
    <r>
      <rPr>
        <b/>
        <sz val="14"/>
        <rFont val="Helvetica-Narrow"/>
        <family val="2"/>
      </rPr>
      <t>Name:</t>
    </r>
  </si>
  <si>
    <r>
      <t xml:space="preserve">2.  </t>
    </r>
    <r>
      <rPr>
        <b/>
        <sz val="14"/>
        <rFont val="Helvetica-Narrow"/>
        <family val="2"/>
      </rPr>
      <t>ID Number:</t>
    </r>
  </si>
  <si>
    <t>Entertainment:  Enter the total of all authorized entertainment expenses (requires pre-approval from manager) itemized in Block 24 below.</t>
  </si>
  <si>
    <r>
      <t xml:space="preserve">20. </t>
    </r>
    <r>
      <rPr>
        <sz val="12"/>
        <rFont val="Helvetica-Narrow"/>
        <family val="2"/>
      </rPr>
      <t xml:space="preserve">Entertainment* </t>
    </r>
    <r>
      <rPr>
        <i/>
        <sz val="12"/>
        <rFont val="Helvetica-Narrow"/>
        <family val="2"/>
      </rPr>
      <t>(Itemize in 23 below)</t>
    </r>
  </si>
  <si>
    <r>
      <t xml:space="preserve">1. </t>
    </r>
    <r>
      <rPr>
        <b/>
        <sz val="14"/>
        <rFont val="Helvetica-Narrow"/>
        <family val="2"/>
      </rPr>
      <t xml:space="preserve"> Name:</t>
    </r>
  </si>
  <si>
    <r>
      <t xml:space="preserve">2. </t>
    </r>
    <r>
      <rPr>
        <b/>
        <sz val="14"/>
        <rFont val="Helvetica-Narrow"/>
        <family val="2"/>
      </rPr>
      <t>ID Number:</t>
    </r>
  </si>
  <si>
    <r>
      <t xml:space="preserve">10. </t>
    </r>
    <r>
      <rPr>
        <sz val="12"/>
        <rFont val="Helvetica-Narrow"/>
        <family val="2"/>
      </rPr>
      <t>Parking/Tolls</t>
    </r>
  </si>
  <si>
    <t>Science Systems and Applications, Inc.</t>
  </si>
  <si>
    <t>ID Number:  Enter the employee’s six-digit employee number or vendor ID number.</t>
  </si>
  <si>
    <t>Date: (from and to):  Once the "week ending" has been entered, the dates of the week will be filled in automatically.</t>
  </si>
  <si>
    <t>Currency Conversion Rate:  Enter the currency conversion rate used for each specific day of travel as it applies.  Refer to www.oanda.com/converter/classic  for information.</t>
  </si>
  <si>
    <t>Automobile Rental:  Enter the total cost of allowable automobile rental.</t>
  </si>
  <si>
    <t>Conference Fee(s):  Enter all conference fees (if applicable).</t>
  </si>
  <si>
    <t>Other:  Enter any business-related travel expenses not specified above (requires pre-approval from manager).</t>
  </si>
  <si>
    <t>Totals:  Enter totals for each day.</t>
  </si>
  <si>
    <t>Signature(s)/Approval (be sure to include page number and total page count).</t>
  </si>
  <si>
    <r>
      <t>a.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Balance Forward From Page _____ :  Enter the page number from which totals were carried forward, if applicable.</t>
    </r>
  </si>
  <si>
    <r>
      <t>c.</t>
    </r>
    <r>
      <rPr>
        <sz val="12"/>
        <rFont val="Times New Roman"/>
        <family val="1"/>
      </rPr>
      <t>     </t>
    </r>
    <r>
      <rPr>
        <sz val="12"/>
        <rFont val="Arial Narrow"/>
        <family val="2"/>
      </rPr>
      <t>Less Cash Advance:  Enter all cash advances.</t>
    </r>
  </si>
  <si>
    <r>
      <t>d.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Less Expenses Paid by Company:  Enter all expenses paid by the company.</t>
    </r>
  </si>
  <si>
    <t>THURS.</t>
  </si>
  <si>
    <r>
      <t xml:space="preserve">20. </t>
    </r>
    <r>
      <rPr>
        <sz val="12"/>
        <rFont val="Helvetica-Narrow"/>
        <family val="2"/>
      </rPr>
      <t xml:space="preserve">Entertainment* </t>
    </r>
    <r>
      <rPr>
        <i/>
        <sz val="12"/>
        <rFont val="Helvetica-Narrow"/>
        <family val="2"/>
      </rPr>
      <t>(Itemize in 23     below)</t>
    </r>
  </si>
  <si>
    <r>
      <t xml:space="preserve">16. </t>
    </r>
    <r>
      <rPr>
        <sz val="12"/>
        <rFont val="Helvetica-Narrow"/>
        <family val="2"/>
      </rPr>
      <t>Hotel/Motel Actual Expense   (CONUS-Include Tax Below)</t>
    </r>
  </si>
  <si>
    <t>Admin. Init.</t>
  </si>
  <si>
    <t>To be completed by business traveler within 5 days from the date of return or completion of each trip.</t>
  </si>
  <si>
    <r>
      <t xml:space="preserve">Hotel/Motel Actual Expense (CONUS-Include Tax Below):  Enter all hotel/motel expenses, </t>
    </r>
    <r>
      <rPr>
        <i/>
        <sz val="12"/>
        <rFont val="Arial Narrow"/>
        <family val="2"/>
      </rPr>
      <t>excluding</t>
    </r>
    <r>
      <rPr>
        <sz val="12"/>
        <rFont val="Arial Narrow"/>
        <family val="2"/>
      </rPr>
      <t xml:space="preserve"> taxes for CONUS travel and including taxes for international travel.  Movies, room service, and other add-on expenses should be excluded from this total.</t>
    </r>
  </si>
  <si>
    <t>Job Number:  Enter applicable job number; consult with your manager if you are uncertain  which job and task apply to this travel.</t>
  </si>
  <si>
    <t>Job Number:  Enter applicable job number; consult with your manager if you are uncertain which job and task apply to this travel.</t>
  </si>
  <si>
    <r>
      <t xml:space="preserve">9. </t>
    </r>
    <r>
      <rPr>
        <sz val="12"/>
        <rFont val="Helvetica-Narrow"/>
        <family val="2"/>
      </rPr>
      <t>@ $0.54/mile</t>
    </r>
  </si>
  <si>
    <t>Form 03ACCT-01/16 excel</t>
  </si>
  <si>
    <t>@ $0.54/mile:  Multiply mileage in block 8 above by 0.54.</t>
  </si>
  <si>
    <t>Name:  Self-explanatory</t>
  </si>
  <si>
    <t>Week Ending:  Enter Saturday's date for the week your travel ends.</t>
  </si>
  <si>
    <r>
      <t>e.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Balance Due  (choose company or employee):  Enter amount company owes the traveler or vive versa.</t>
    </r>
  </si>
  <si>
    <t>Week Ending:  Enter Saturday's date  for the week your travel ends.</t>
  </si>
  <si>
    <r>
      <t>e.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Balance Due  (choose company or employee):  Enter amount company owes the traveler or vice versa.</t>
    </r>
  </si>
  <si>
    <t>Week Ending:  Enter Saturday's  date for the week your travel ends.</t>
  </si>
  <si>
    <t>Kirk Ayers</t>
  </si>
  <si>
    <t>21101.CL3.CYM.J006 / J-006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</si>
</sst>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m/dd/yy"/>
  </numFmts>
  <fonts count="38">
    <font>
      <sz val="10"/>
      <name val="Arial"/>
    </font>
    <font>
      <sz val="8"/>
      <name val="Arial"/>
      <family val="2"/>
    </font>
    <font>
      <sz val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8"/>
      <name val="Helvetica"/>
      <family val="2"/>
    </font>
    <font>
      <sz val="8"/>
      <name val="Arial Black"/>
      <family val="2"/>
    </font>
    <font>
      <b/>
      <sz val="13"/>
      <name val="Helvetica-Narrow"/>
      <family val="2"/>
    </font>
    <font>
      <sz val="13"/>
      <name val="Helvetica-Narrow"/>
      <family val="2"/>
    </font>
    <font>
      <b/>
      <sz val="13"/>
      <color indexed="9"/>
      <name val="Helvetica-Narrow"/>
      <family val="2"/>
    </font>
    <font>
      <i/>
      <sz val="13"/>
      <name val="Helvetica-Narrow"/>
      <family val="2"/>
    </font>
    <font>
      <sz val="24"/>
      <name val="Times New Roman CE"/>
      <family val="1"/>
      <charset val="238"/>
    </font>
    <font>
      <b/>
      <sz val="26"/>
      <name val="Times New Roman CE"/>
      <family val="1"/>
      <charset val="238"/>
    </font>
    <font>
      <b/>
      <sz val="22"/>
      <name val="Times New Roman CE"/>
      <family val="1"/>
      <charset val="238"/>
    </font>
    <font>
      <b/>
      <sz val="14"/>
      <name val="Helvetica-Narrow"/>
      <family val="2"/>
    </font>
    <font>
      <sz val="14"/>
      <name val="Helvetica-Narrow"/>
      <family val="2"/>
    </font>
    <font>
      <sz val="14"/>
      <name val="Arial"/>
      <family val="2"/>
    </font>
    <font>
      <sz val="12"/>
      <name val="Arial"/>
      <family val="2"/>
    </font>
    <font>
      <i/>
      <sz val="12"/>
      <name val="Helvetica-Narrow"/>
      <family val="2"/>
    </font>
    <font>
      <sz val="12"/>
      <name val="Helvetica-Narrow"/>
      <family val="2"/>
    </font>
    <font>
      <sz val="12"/>
      <name val="Arial"/>
      <family val="2"/>
    </font>
    <font>
      <b/>
      <sz val="12"/>
      <name val="Helvetica-Narrow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2"/>
      <name val="Arial Narrow"/>
      <family val="2"/>
    </font>
    <font>
      <u/>
      <sz val="12"/>
      <color indexed="12"/>
      <name val="Arial"/>
      <family val="2"/>
    </font>
    <font>
      <i/>
      <sz val="12"/>
      <name val="Arial Narrow"/>
      <family val="2"/>
    </font>
    <font>
      <b/>
      <sz val="14"/>
      <name val="Arial"/>
      <family val="2"/>
    </font>
    <font>
      <b/>
      <vertAlign val="superscript"/>
      <sz val="14"/>
      <name val="Helvetica-Narrow"/>
      <family val="2"/>
    </font>
    <font>
      <vertAlign val="superscript"/>
      <sz val="12"/>
      <name val="Helvetica-Narrow"/>
      <family val="2"/>
    </font>
    <font>
      <i/>
      <sz val="11"/>
      <name val="Helvetica-Narrow"/>
      <family val="2"/>
    </font>
    <font>
      <sz val="16"/>
      <name val="ZapfDingbats"/>
      <family val="5"/>
      <charset val="2"/>
    </font>
    <font>
      <sz val="16"/>
      <name val="Helvetica-Narrow"/>
      <family val="2"/>
    </font>
    <font>
      <b/>
      <vertAlign val="superscript"/>
      <sz val="12"/>
      <name val="Helvetica-Narrow"/>
      <family val="2"/>
    </font>
    <font>
      <b/>
      <vertAlign val="superscript"/>
      <sz val="13"/>
      <name val="Helvetica-Narrow"/>
      <family val="2"/>
    </font>
    <font>
      <vertAlign val="superscript"/>
      <sz val="13"/>
      <name val="Helvetica-Narrow"/>
      <family val="2"/>
    </font>
    <font>
      <b/>
      <vertAlign val="superscript"/>
      <sz val="13"/>
      <color indexed="9"/>
      <name val="Helvetica-Narrow"/>
      <family val="2"/>
    </font>
    <font>
      <i/>
      <vertAlign val="superscript"/>
      <sz val="13"/>
      <name val="Helvetica-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/>
    <xf numFmtId="2" fontId="1" fillId="0" borderId="0" xfId="0" applyNumberFormat="1" applyFont="1"/>
    <xf numFmtId="0" fontId="5" fillId="0" borderId="0" xfId="0" applyFont="1"/>
    <xf numFmtId="0" fontId="0" fillId="0" borderId="0" xfId="0" applyBorder="1" applyAlignment="1"/>
    <xf numFmtId="49" fontId="7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4" fontId="7" fillId="0" borderId="0" xfId="0" applyNumberFormat="1" applyFont="1" applyBorder="1"/>
    <xf numFmtId="0" fontId="7" fillId="0" borderId="2" xfId="0" applyFont="1" applyBorder="1"/>
    <xf numFmtId="4" fontId="6" fillId="0" borderId="0" xfId="0" applyNumberFormat="1" applyFont="1" applyBorder="1"/>
    <xf numFmtId="0" fontId="7" fillId="0" borderId="3" xfId="0" applyFont="1" applyBorder="1"/>
    <xf numFmtId="4" fontId="7" fillId="0" borderId="4" xfId="0" applyNumberFormat="1" applyFont="1" applyBorder="1"/>
    <xf numFmtId="0" fontId="9" fillId="0" borderId="0" xfId="0" applyFont="1" applyBorder="1"/>
    <xf numFmtId="49" fontId="7" fillId="0" borderId="5" xfId="0" applyNumberFormat="1" applyFont="1" applyBorder="1" applyProtection="1">
      <protection locked="0"/>
    </xf>
    <xf numFmtId="49" fontId="14" fillId="0" borderId="6" xfId="0" applyNumberFormat="1" applyFont="1" applyBorder="1" applyAlignment="1"/>
    <xf numFmtId="49" fontId="14" fillId="0" borderId="1" xfId="0" applyNumberFormat="1" applyFont="1" applyBorder="1" applyProtection="1">
      <protection locked="0"/>
    </xf>
    <xf numFmtId="4" fontId="13" fillId="0" borderId="7" xfId="0" applyNumberFormat="1" applyFont="1" applyBorder="1" applyAlignment="1" applyProtection="1">
      <alignment horizontal="center" vertical="center"/>
    </xf>
    <xf numFmtId="164" fontId="7" fillId="0" borderId="1" xfId="0" applyNumberFormat="1" applyFont="1" applyBorder="1" applyAlignment="1" applyProtection="1">
      <protection locked="0"/>
    </xf>
    <xf numFmtId="4" fontId="14" fillId="0" borderId="8" xfId="0" applyNumberFormat="1" applyFont="1" applyBorder="1" applyProtection="1"/>
    <xf numFmtId="0" fontId="4" fillId="0" borderId="0" xfId="0" applyFont="1" applyBorder="1" applyAlignment="1" applyProtection="1">
      <alignment horizontal="left" vertical="center"/>
    </xf>
    <xf numFmtId="164" fontId="7" fillId="0" borderId="1" xfId="0" applyNumberFormat="1" applyFont="1" applyBorder="1" applyProtection="1"/>
    <xf numFmtId="164" fontId="7" fillId="0" borderId="1" xfId="0" applyNumberFormat="1" applyFont="1" applyBorder="1" applyAlignment="1" applyProtection="1"/>
    <xf numFmtId="4" fontId="7" fillId="0" borderId="0" xfId="0" applyNumberFormat="1" applyFont="1" applyBorder="1" applyProtection="1">
      <protection locked="0"/>
    </xf>
    <xf numFmtId="164" fontId="7" fillId="0" borderId="1" xfId="0" quotePrefix="1" applyNumberFormat="1" applyFont="1" applyBorder="1" applyAlignment="1" applyProtection="1"/>
    <xf numFmtId="0" fontId="9" fillId="0" borderId="0" xfId="0" applyFont="1" applyBorder="1" applyProtection="1"/>
    <xf numFmtId="4" fontId="7" fillId="0" borderId="9" xfId="0" applyNumberFormat="1" applyFont="1" applyBorder="1" applyProtection="1"/>
    <xf numFmtId="0" fontId="0" fillId="0" borderId="10" xfId="0" applyBorder="1" applyProtection="1">
      <protection locked="0"/>
    </xf>
    <xf numFmtId="49" fontId="14" fillId="0" borderId="6" xfId="0" applyNumberFormat="1" applyFont="1" applyBorder="1" applyProtection="1">
      <protection locked="0"/>
    </xf>
    <xf numFmtId="49" fontId="14" fillId="0" borderId="8" xfId="0" applyNumberFormat="1" applyFont="1" applyBorder="1" applyProtection="1">
      <protection locked="0"/>
    </xf>
    <xf numFmtId="2" fontId="16" fillId="0" borderId="0" xfId="0" applyNumberFormat="1" applyFont="1"/>
    <xf numFmtId="0" fontId="16" fillId="0" borderId="0" xfId="0" applyFont="1"/>
    <xf numFmtId="49" fontId="13" fillId="0" borderId="6" xfId="0" applyNumberFormat="1" applyFont="1" applyBorder="1" applyProtection="1"/>
    <xf numFmtId="0" fontId="7" fillId="0" borderId="0" xfId="0" applyFont="1" applyBorder="1"/>
    <xf numFmtId="0" fontId="7" fillId="0" borderId="9" xfId="0" applyFont="1" applyBorder="1"/>
    <xf numFmtId="0" fontId="18" fillId="0" borderId="10" xfId="0" applyFont="1" applyBorder="1" applyAlignment="1" applyProtection="1">
      <alignment vertical="center" wrapText="1"/>
    </xf>
    <xf numFmtId="0" fontId="17" fillId="0" borderId="10" xfId="0" quotePrefix="1" applyFont="1" applyBorder="1" applyAlignment="1" applyProtection="1">
      <alignment horizontal="right" vertical="center"/>
    </xf>
    <xf numFmtId="0" fontId="18" fillId="0" borderId="1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right"/>
    </xf>
    <xf numFmtId="0" fontId="21" fillId="0" borderId="0" xfId="0" applyFont="1" applyAlignment="1">
      <alignment horizontal="left"/>
    </xf>
    <xf numFmtId="0" fontId="1" fillId="0" borderId="1" xfId="0" applyFont="1" applyBorder="1"/>
    <xf numFmtId="0" fontId="9" fillId="0" borderId="0" xfId="0" applyFont="1" applyBorder="1" applyAlignment="1" applyProtection="1">
      <alignment vertical="top"/>
    </xf>
    <xf numFmtId="0" fontId="9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0" fontId="24" fillId="0" borderId="0" xfId="0" applyFont="1"/>
    <xf numFmtId="0" fontId="24" fillId="0" borderId="0" xfId="0" applyFont="1" applyAlignment="1"/>
    <xf numFmtId="0" fontId="24" fillId="0" borderId="0" xfId="0" applyFont="1" applyAlignment="1">
      <alignment horizontal="left" indent="10"/>
    </xf>
    <xf numFmtId="0" fontId="27" fillId="0" borderId="0" xfId="0" applyFont="1" applyAlignment="1">
      <alignment horizontal="left"/>
    </xf>
    <xf numFmtId="49" fontId="28" fillId="0" borderId="11" xfId="0" applyNumberFormat="1" applyFont="1" applyBorder="1" applyProtection="1"/>
    <xf numFmtId="4" fontId="28" fillId="0" borderId="11" xfId="0" applyNumberFormat="1" applyFont="1" applyBorder="1" applyProtection="1"/>
    <xf numFmtId="4" fontId="7" fillId="0" borderId="9" xfId="0" applyNumberFormat="1" applyFont="1" applyBorder="1" applyAlignment="1" applyProtection="1">
      <alignment horizontal="right"/>
    </xf>
    <xf numFmtId="4" fontId="31" fillId="0" borderId="12" xfId="0" applyNumberFormat="1" applyFont="1" applyBorder="1" applyProtection="1"/>
    <xf numFmtId="0" fontId="29" fillId="0" borderId="12" xfId="0" applyFont="1" applyBorder="1" applyAlignment="1" applyProtection="1">
      <alignment vertical="center"/>
    </xf>
    <xf numFmtId="0" fontId="29" fillId="0" borderId="12" xfId="0" applyFont="1" applyBorder="1" applyAlignment="1" applyProtection="1">
      <alignment vertical="center" wrapText="1"/>
    </xf>
    <xf numFmtId="0" fontId="33" fillId="0" borderId="12" xfId="0" applyFont="1" applyBorder="1" applyAlignment="1" applyProtection="1">
      <alignment vertical="center"/>
    </xf>
    <xf numFmtId="0" fontId="34" fillId="0" borderId="1" xfId="0" applyFont="1" applyBorder="1" applyAlignment="1" applyProtection="1">
      <alignment horizontal="center" vertical="center"/>
    </xf>
    <xf numFmtId="4" fontId="34" fillId="0" borderId="1" xfId="0" applyNumberFormat="1" applyFont="1" applyBorder="1" applyAlignment="1" applyProtection="1">
      <alignment horizontal="center" vertical="center"/>
    </xf>
    <xf numFmtId="164" fontId="9" fillId="0" borderId="0" xfId="0" applyNumberFormat="1" applyFont="1" applyBorder="1" applyAlignment="1" applyProtection="1">
      <alignment horizontal="right"/>
    </xf>
    <xf numFmtId="0" fontId="35" fillId="0" borderId="2" xfId="0" applyFont="1" applyBorder="1"/>
    <xf numFmtId="164" fontId="1" fillId="0" borderId="7" xfId="0" applyNumberFormat="1" applyFont="1" applyBorder="1" applyProtection="1">
      <protection locked="0"/>
    </xf>
    <xf numFmtId="0" fontId="35" fillId="0" borderId="11" xfId="0" applyFont="1" applyBorder="1" applyAlignment="1" applyProtection="1">
      <alignment horizontal="left"/>
    </xf>
    <xf numFmtId="0" fontId="35" fillId="0" borderId="11" xfId="0" applyFont="1" applyBorder="1" applyAlignment="1" applyProtection="1">
      <alignment horizontal="center"/>
    </xf>
    <xf numFmtId="49" fontId="0" fillId="0" borderId="0" xfId="0" applyNumberFormat="1"/>
    <xf numFmtId="165" fontId="14" fillId="0" borderId="1" xfId="0" applyNumberFormat="1" applyFont="1" applyBorder="1" applyAlignment="1" applyProtection="1">
      <alignment horizontal="center"/>
    </xf>
    <xf numFmtId="2" fontId="14" fillId="0" borderId="1" xfId="0" applyNumberFormat="1" applyFont="1" applyBorder="1" applyProtection="1">
      <protection locked="0"/>
    </xf>
    <xf numFmtId="49" fontId="18" fillId="0" borderId="12" xfId="0" applyNumberFormat="1" applyFont="1" applyBorder="1" applyAlignment="1" applyProtection="1">
      <alignment horizontal="left" indent="1"/>
    </xf>
    <xf numFmtId="49" fontId="18" fillId="0" borderId="10" xfId="0" applyNumberFormat="1" applyFont="1" applyBorder="1" applyAlignment="1" applyProtection="1">
      <alignment horizontal="left" indent="1"/>
    </xf>
    <xf numFmtId="4" fontId="35" fillId="0" borderId="1" xfId="0" applyNumberFormat="1" applyFont="1" applyBorder="1" applyAlignment="1" applyProtection="1"/>
    <xf numFmtId="0" fontId="7" fillId="0" borderId="1" xfId="0" applyFont="1" applyBorder="1" applyAlignment="1" applyProtection="1"/>
    <xf numFmtId="49" fontId="14" fillId="0" borderId="2" xfId="0" applyNumberFormat="1" applyFont="1" applyBorder="1" applyAlignment="1" applyProtection="1">
      <protection locked="0"/>
    </xf>
    <xf numFmtId="49" fontId="14" fillId="0" borderId="13" xfId="0" applyNumberFormat="1" applyFont="1" applyBorder="1" applyAlignment="1" applyProtection="1">
      <protection locked="0"/>
    </xf>
    <xf numFmtId="0" fontId="3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49" fontId="14" fillId="0" borderId="3" xfId="0" applyNumberFormat="1" applyFont="1" applyBorder="1" applyAlignment="1" applyProtection="1">
      <protection locked="0"/>
    </xf>
    <xf numFmtId="49" fontId="14" fillId="0" borderId="9" xfId="0" applyNumberFormat="1" applyFont="1" applyBorder="1" applyAlignment="1" applyProtection="1">
      <protection locked="0"/>
    </xf>
    <xf numFmtId="49" fontId="15" fillId="0" borderId="9" xfId="0" applyNumberFormat="1" applyFont="1" applyBorder="1" applyAlignment="1" applyProtection="1">
      <protection locked="0"/>
    </xf>
    <xf numFmtId="49" fontId="15" fillId="0" borderId="4" xfId="0" applyNumberFormat="1" applyFont="1" applyBorder="1" applyAlignment="1" applyProtection="1">
      <protection locked="0"/>
    </xf>
    <xf numFmtId="0" fontId="11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protection locked="0"/>
    </xf>
    <xf numFmtId="0" fontId="15" fillId="0" borderId="4" xfId="0" applyFont="1" applyBorder="1" applyAlignment="1" applyProtection="1">
      <protection locked="0"/>
    </xf>
    <xf numFmtId="49" fontId="28" fillId="0" borderId="11" xfId="0" applyNumberFormat="1" applyFont="1" applyBorder="1" applyAlignment="1" applyProtection="1">
      <alignment horizontal="left"/>
    </xf>
    <xf numFmtId="49" fontId="13" fillId="0" borderId="8" xfId="0" applyNumberFormat="1" applyFont="1" applyBorder="1" applyAlignment="1" applyProtection="1">
      <alignment horizontal="left"/>
    </xf>
    <xf numFmtId="49" fontId="14" fillId="0" borderId="3" xfId="0" applyNumberFormat="1" applyFont="1" applyBorder="1" applyAlignment="1" applyProtection="1">
      <alignment horizontal="left"/>
      <protection locked="0"/>
    </xf>
    <xf numFmtId="49" fontId="14" fillId="0" borderId="4" xfId="0" applyNumberFormat="1" applyFont="1" applyBorder="1" applyAlignment="1" applyProtection="1">
      <alignment horizontal="left"/>
      <protection locked="0"/>
    </xf>
    <xf numFmtId="0" fontId="28" fillId="0" borderId="11" xfId="0" applyFont="1" applyBorder="1" applyAlignment="1" applyProtection="1">
      <alignment horizontal="left"/>
    </xf>
    <xf numFmtId="0" fontId="13" fillId="0" borderId="8" xfId="0" applyFont="1" applyBorder="1" applyAlignment="1" applyProtection="1">
      <alignment horizontal="left"/>
    </xf>
    <xf numFmtId="15" fontId="14" fillId="0" borderId="3" xfId="0" applyNumberFormat="1" applyFont="1" applyBorder="1" applyAlignment="1" applyProtection="1">
      <alignment horizontal="center"/>
      <protection locked="0"/>
    </xf>
    <xf numFmtId="15" fontId="14" fillId="0" borderId="4" xfId="0" applyNumberFormat="1" applyFont="1" applyBorder="1" applyAlignment="1" applyProtection="1">
      <protection locked="0"/>
    </xf>
    <xf numFmtId="4" fontId="35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4" fontId="34" fillId="0" borderId="12" xfId="0" applyNumberFormat="1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4" fontId="6" fillId="0" borderId="10" xfId="0" applyNumberFormat="1" applyFont="1" applyBorder="1" applyAlignment="1" applyProtection="1">
      <alignment horizontal="center" vertical="center"/>
    </xf>
    <xf numFmtId="4" fontId="35" fillId="0" borderId="12" xfId="0" applyNumberFormat="1" applyFont="1" applyBorder="1" applyAlignment="1" applyProtection="1"/>
    <xf numFmtId="0" fontId="0" fillId="0" borderId="14" xfId="0" applyBorder="1" applyAlignment="1" applyProtection="1"/>
    <xf numFmtId="0" fontId="0" fillId="0" borderId="10" xfId="0" applyBorder="1" applyAlignment="1" applyProtection="1"/>
    <xf numFmtId="49" fontId="7" fillId="0" borderId="12" xfId="0" applyNumberFormat="1" applyFont="1" applyBorder="1" applyAlignment="1" applyProtection="1">
      <protection locked="0"/>
    </xf>
    <xf numFmtId="49" fontId="7" fillId="0" borderId="10" xfId="0" applyNumberFormat="1" applyFont="1" applyBorder="1" applyAlignment="1" applyProtection="1">
      <protection locked="0"/>
    </xf>
    <xf numFmtId="49" fontId="29" fillId="0" borderId="12" xfId="0" applyNumberFormat="1" applyFont="1" applyBorder="1" applyAlignment="1" applyProtection="1">
      <alignment horizontal="left" vertical="center" wrapText="1"/>
    </xf>
    <xf numFmtId="49" fontId="18" fillId="0" borderId="10" xfId="0" applyNumberFormat="1" applyFont="1" applyBorder="1" applyAlignment="1" applyProtection="1">
      <alignment horizontal="left" vertical="center" wrapText="1"/>
    </xf>
    <xf numFmtId="49" fontId="18" fillId="0" borderId="12" xfId="0" applyNumberFormat="1" applyFont="1" applyBorder="1" applyAlignment="1" applyProtection="1">
      <alignment horizontal="left" vertical="center" indent="1"/>
    </xf>
    <xf numFmtId="49" fontId="18" fillId="0" borderId="10" xfId="0" applyNumberFormat="1" applyFont="1" applyBorder="1" applyAlignment="1" applyProtection="1">
      <alignment horizontal="left" vertical="center" indent="1"/>
    </xf>
    <xf numFmtId="0" fontId="24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49" fontId="7" fillId="0" borderId="11" xfId="0" applyNumberFormat="1" applyFont="1" applyBorder="1" applyAlignment="1" applyProtection="1">
      <protection locked="0"/>
    </xf>
    <xf numFmtId="49" fontId="7" fillId="0" borderId="8" xfId="0" applyNumberFormat="1" applyFont="1" applyBorder="1" applyAlignment="1" applyProtection="1">
      <protection locked="0"/>
    </xf>
    <xf numFmtId="4" fontId="7" fillId="0" borderId="2" xfId="0" applyNumberFormat="1" applyFont="1" applyBorder="1" applyAlignment="1" applyProtection="1">
      <alignment horizontal="left"/>
      <protection locked="0"/>
    </xf>
    <xf numFmtId="4" fontId="7" fillId="0" borderId="0" xfId="0" quotePrefix="1" applyNumberFormat="1" applyFont="1" applyBorder="1" applyAlignment="1" applyProtection="1">
      <alignment horizontal="left"/>
      <protection locked="0"/>
    </xf>
    <xf numFmtId="4" fontId="7" fillId="0" borderId="13" xfId="0" quotePrefix="1" applyNumberFormat="1" applyFont="1" applyBorder="1" applyAlignment="1" applyProtection="1">
      <alignment horizontal="left"/>
      <protection locked="0"/>
    </xf>
    <xf numFmtId="4" fontId="6" fillId="0" borderId="14" xfId="0" applyNumberFormat="1" applyFont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left"/>
      <protection locked="0"/>
    </xf>
    <xf numFmtId="49" fontId="9" fillId="0" borderId="0" xfId="0" quotePrefix="1" applyNumberFormat="1" applyFont="1" applyBorder="1" applyAlignment="1" applyProtection="1">
      <alignment horizontal="left"/>
      <protection locked="0"/>
    </xf>
    <xf numFmtId="49" fontId="9" fillId="0" borderId="13" xfId="0" quotePrefix="1" applyNumberFormat="1" applyFont="1" applyBorder="1" applyAlignment="1" applyProtection="1">
      <alignment horizontal="left"/>
      <protection locked="0"/>
    </xf>
    <xf numFmtId="49" fontId="37" fillId="0" borderId="2" xfId="0" applyNumberFormat="1" applyFont="1" applyBorder="1" applyAlignment="1" applyProtection="1">
      <protection locked="0"/>
    </xf>
    <xf numFmtId="49" fontId="9" fillId="0" borderId="0" xfId="0" quotePrefix="1" applyNumberFormat="1" applyFont="1" applyBorder="1" applyAlignment="1" applyProtection="1">
      <protection locked="0"/>
    </xf>
    <xf numFmtId="49" fontId="9" fillId="0" borderId="13" xfId="0" quotePrefix="1" applyNumberFormat="1" applyFont="1" applyBorder="1" applyAlignment="1" applyProtection="1">
      <protection locked="0"/>
    </xf>
    <xf numFmtId="0" fontId="24" fillId="0" borderId="0" xfId="0" quotePrefix="1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" fontId="36" fillId="3" borderId="11" xfId="0" applyNumberFormat="1" applyFont="1" applyFill="1" applyBorder="1" applyAlignment="1" applyProtection="1">
      <alignment horizontal="center" vertical="center"/>
    </xf>
    <xf numFmtId="4" fontId="8" fillId="3" borderId="6" xfId="0" applyNumberFormat="1" applyFont="1" applyFill="1" applyBorder="1" applyAlignment="1" applyProtection="1">
      <alignment horizontal="center" vertical="center"/>
    </xf>
    <xf numFmtId="4" fontId="8" fillId="3" borderId="8" xfId="0" applyNumberFormat="1" applyFont="1" applyFill="1" applyBorder="1" applyAlignment="1" applyProtection="1">
      <alignment horizontal="center" vertical="center"/>
    </xf>
    <xf numFmtId="2" fontId="29" fillId="0" borderId="12" xfId="0" applyNumberFormat="1" applyFont="1" applyBorder="1" applyAlignment="1" applyProtection="1">
      <alignment horizontal="left" vertical="center"/>
    </xf>
    <xf numFmtId="2" fontId="18" fillId="0" borderId="10" xfId="0" applyNumberFormat="1" applyFont="1" applyBorder="1" applyAlignment="1" applyProtection="1">
      <alignment horizontal="left" vertical="center"/>
    </xf>
    <xf numFmtId="49" fontId="7" fillId="0" borderId="12" xfId="0" applyNumberFormat="1" applyFont="1" applyBorder="1" applyAlignment="1" applyProtection="1">
      <alignment horizontal="center"/>
      <protection locked="0"/>
    </xf>
    <xf numFmtId="49" fontId="7" fillId="0" borderId="10" xfId="0" applyNumberFormat="1" applyFont="1" applyBorder="1" applyAlignment="1" applyProtection="1">
      <alignment horizontal="center"/>
      <protection locked="0"/>
    </xf>
    <xf numFmtId="0" fontId="29" fillId="0" borderId="11" xfId="0" applyFont="1" applyBorder="1" applyAlignment="1" applyProtection="1"/>
    <xf numFmtId="0" fontId="19" fillId="0" borderId="8" xfId="0" applyFont="1" applyBorder="1" applyAlignment="1"/>
    <xf numFmtId="0" fontId="19" fillId="0" borderId="3" xfId="0" applyFont="1" applyBorder="1" applyAlignment="1"/>
    <xf numFmtId="0" fontId="19" fillId="0" borderId="4" xfId="0" applyFont="1" applyBorder="1" applyAlignment="1"/>
    <xf numFmtId="0" fontId="34" fillId="0" borderId="12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49" fontId="7" fillId="0" borderId="14" xfId="0" applyNumberFormat="1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right" vertical="top"/>
    </xf>
    <xf numFmtId="0" fontId="25" fillId="0" borderId="0" xfId="1" applyFont="1" applyAlignment="1" applyProtection="1">
      <alignment horizontal="left" wrapText="1"/>
    </xf>
    <xf numFmtId="4" fontId="31" fillId="0" borderId="12" xfId="0" applyNumberFormat="1" applyFont="1" applyBorder="1" applyAlignment="1" applyProtection="1">
      <alignment horizontal="left"/>
    </xf>
    <xf numFmtId="4" fontId="7" fillId="0" borderId="10" xfId="0" applyNumberFormat="1" applyFont="1" applyBorder="1" applyAlignment="1" applyProtection="1">
      <alignment horizontal="left"/>
    </xf>
    <xf numFmtId="0" fontId="19" fillId="0" borderId="0" xfId="0" applyFont="1" applyAlignment="1">
      <alignment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protection locked="0"/>
    </xf>
    <xf numFmtId="4" fontId="7" fillId="0" borderId="2" xfId="0" quotePrefix="1" applyNumberFormat="1" applyFont="1" applyBorder="1" applyAlignment="1" applyProtection="1">
      <alignment horizontal="left"/>
      <protection locked="0"/>
    </xf>
    <xf numFmtId="49" fontId="9" fillId="0" borderId="2" xfId="0" quotePrefix="1" applyNumberFormat="1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1360" name="Picture 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42</xdr:row>
      <xdr:rowOff>276225</xdr:rowOff>
    </xdr:from>
    <xdr:to>
      <xdr:col>0</xdr:col>
      <xdr:colOff>657225</xdr:colOff>
      <xdr:row>44</xdr:row>
      <xdr:rowOff>85725</xdr:rowOff>
    </xdr:to>
    <xdr:pic>
      <xdr:nvPicPr>
        <xdr:cNvPr id="1361" name="Picture 20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06867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2146" name="Picture 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2147" name="Picture 3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42</xdr:row>
      <xdr:rowOff>276225</xdr:rowOff>
    </xdr:from>
    <xdr:to>
      <xdr:col>0</xdr:col>
      <xdr:colOff>657225</xdr:colOff>
      <xdr:row>44</xdr:row>
      <xdr:rowOff>85725</xdr:rowOff>
    </xdr:to>
    <xdr:pic>
      <xdr:nvPicPr>
        <xdr:cNvPr id="2148" name="Picture 4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002000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3373" name="Picture 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3374" name="Picture 2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3375" name="Picture 3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42</xdr:row>
      <xdr:rowOff>276225</xdr:rowOff>
    </xdr:from>
    <xdr:to>
      <xdr:col>0</xdr:col>
      <xdr:colOff>657225</xdr:colOff>
      <xdr:row>44</xdr:row>
      <xdr:rowOff>85725</xdr:rowOff>
    </xdr:to>
    <xdr:pic>
      <xdr:nvPicPr>
        <xdr:cNvPr id="3376" name="Picture 4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002000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3377" name="Picture 5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3378" name="Picture 6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42</xdr:row>
      <xdr:rowOff>276225</xdr:rowOff>
    </xdr:from>
    <xdr:to>
      <xdr:col>0</xdr:col>
      <xdr:colOff>657225</xdr:colOff>
      <xdr:row>44</xdr:row>
      <xdr:rowOff>85725</xdr:rowOff>
    </xdr:to>
    <xdr:pic>
      <xdr:nvPicPr>
        <xdr:cNvPr id="3379" name="Picture 7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002000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3380" name="Picture 8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3381" name="Picture 9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42</xdr:row>
      <xdr:rowOff>276225</xdr:rowOff>
    </xdr:from>
    <xdr:to>
      <xdr:col>0</xdr:col>
      <xdr:colOff>657225</xdr:colOff>
      <xdr:row>44</xdr:row>
      <xdr:rowOff>85725</xdr:rowOff>
    </xdr:to>
    <xdr:pic>
      <xdr:nvPicPr>
        <xdr:cNvPr id="3382" name="Picture 10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002000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637" name="Picture 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638" name="Picture 2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639" name="Picture 3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640" name="Picture 4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42</xdr:row>
      <xdr:rowOff>276225</xdr:rowOff>
    </xdr:from>
    <xdr:to>
      <xdr:col>0</xdr:col>
      <xdr:colOff>657225</xdr:colOff>
      <xdr:row>44</xdr:row>
      <xdr:rowOff>85725</xdr:rowOff>
    </xdr:to>
    <xdr:pic>
      <xdr:nvPicPr>
        <xdr:cNvPr id="4641" name="Picture 5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002000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642" name="Picture 6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643" name="Picture 7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42</xdr:row>
      <xdr:rowOff>276225</xdr:rowOff>
    </xdr:from>
    <xdr:to>
      <xdr:col>0</xdr:col>
      <xdr:colOff>657225</xdr:colOff>
      <xdr:row>44</xdr:row>
      <xdr:rowOff>85725</xdr:rowOff>
    </xdr:to>
    <xdr:pic>
      <xdr:nvPicPr>
        <xdr:cNvPr id="4644" name="Picture 8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002000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645" name="Picture 9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646" name="Picture 10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647" name="Picture 1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42</xdr:row>
      <xdr:rowOff>276225</xdr:rowOff>
    </xdr:from>
    <xdr:to>
      <xdr:col>0</xdr:col>
      <xdr:colOff>657225</xdr:colOff>
      <xdr:row>44</xdr:row>
      <xdr:rowOff>85725</xdr:rowOff>
    </xdr:to>
    <xdr:pic>
      <xdr:nvPicPr>
        <xdr:cNvPr id="4648" name="Picture 12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002000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649" name="Picture 13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650" name="Picture 14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42</xdr:row>
      <xdr:rowOff>276225</xdr:rowOff>
    </xdr:from>
    <xdr:to>
      <xdr:col>0</xdr:col>
      <xdr:colOff>657225</xdr:colOff>
      <xdr:row>44</xdr:row>
      <xdr:rowOff>85725</xdr:rowOff>
    </xdr:to>
    <xdr:pic>
      <xdr:nvPicPr>
        <xdr:cNvPr id="4651" name="Picture 15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002000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652" name="Picture 16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653" name="Picture 17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42</xdr:row>
      <xdr:rowOff>276225</xdr:rowOff>
    </xdr:from>
    <xdr:to>
      <xdr:col>0</xdr:col>
      <xdr:colOff>657225</xdr:colOff>
      <xdr:row>44</xdr:row>
      <xdr:rowOff>85725</xdr:rowOff>
    </xdr:to>
    <xdr:pic>
      <xdr:nvPicPr>
        <xdr:cNvPr id="4654" name="Picture 18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002000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715" name="Picture 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716" name="Picture 2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717" name="Picture 3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718" name="Picture 4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719" name="Picture 5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42</xdr:row>
      <xdr:rowOff>276225</xdr:rowOff>
    </xdr:from>
    <xdr:to>
      <xdr:col>0</xdr:col>
      <xdr:colOff>657225</xdr:colOff>
      <xdr:row>44</xdr:row>
      <xdr:rowOff>85725</xdr:rowOff>
    </xdr:to>
    <xdr:pic>
      <xdr:nvPicPr>
        <xdr:cNvPr id="6720" name="Picture 6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002000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721" name="Picture 7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722" name="Picture 8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42</xdr:row>
      <xdr:rowOff>276225</xdr:rowOff>
    </xdr:from>
    <xdr:to>
      <xdr:col>0</xdr:col>
      <xdr:colOff>657225</xdr:colOff>
      <xdr:row>44</xdr:row>
      <xdr:rowOff>85725</xdr:rowOff>
    </xdr:to>
    <xdr:pic>
      <xdr:nvPicPr>
        <xdr:cNvPr id="6723" name="Picture 9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002000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724" name="Picture 10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725" name="Picture 1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726" name="Picture 12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42</xdr:row>
      <xdr:rowOff>276225</xdr:rowOff>
    </xdr:from>
    <xdr:to>
      <xdr:col>0</xdr:col>
      <xdr:colOff>657225</xdr:colOff>
      <xdr:row>44</xdr:row>
      <xdr:rowOff>85725</xdr:rowOff>
    </xdr:to>
    <xdr:pic>
      <xdr:nvPicPr>
        <xdr:cNvPr id="6727" name="Picture 13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002000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728" name="Picture 14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729" name="Picture 15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42</xdr:row>
      <xdr:rowOff>276225</xdr:rowOff>
    </xdr:from>
    <xdr:to>
      <xdr:col>0</xdr:col>
      <xdr:colOff>657225</xdr:colOff>
      <xdr:row>44</xdr:row>
      <xdr:rowOff>85725</xdr:rowOff>
    </xdr:to>
    <xdr:pic>
      <xdr:nvPicPr>
        <xdr:cNvPr id="6730" name="Picture 16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002000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731" name="Picture 17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6732" name="Picture 18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42</xdr:row>
      <xdr:rowOff>276225</xdr:rowOff>
    </xdr:from>
    <xdr:to>
      <xdr:col>0</xdr:col>
      <xdr:colOff>657225</xdr:colOff>
      <xdr:row>44</xdr:row>
      <xdr:rowOff>85725</xdr:rowOff>
    </xdr:to>
    <xdr:pic>
      <xdr:nvPicPr>
        <xdr:cNvPr id="6733" name="Picture 19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002000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olicyworks.gov/" TargetMode="External"/><Relationship Id="rId1" Type="http://schemas.openxmlformats.org/officeDocument/2006/relationships/hyperlink" Target="http://www.oanda.com/converter/classic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policyworks.gov/" TargetMode="External"/><Relationship Id="rId1" Type="http://schemas.openxmlformats.org/officeDocument/2006/relationships/hyperlink" Target="http://www.oanda.com/converter/classic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policyworks.gov/" TargetMode="External"/><Relationship Id="rId1" Type="http://schemas.openxmlformats.org/officeDocument/2006/relationships/hyperlink" Target="http://www.oanda.com/converter/classic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policyworks.gov/" TargetMode="External"/><Relationship Id="rId1" Type="http://schemas.openxmlformats.org/officeDocument/2006/relationships/hyperlink" Target="http://www.oanda.com/converter/classic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policyworks.gov/" TargetMode="External"/><Relationship Id="rId1" Type="http://schemas.openxmlformats.org/officeDocument/2006/relationships/hyperlink" Target="http://www.oanda.com/converter/classic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5"/>
  <sheetViews>
    <sheetView tabSelected="1" zoomScaleNormal="100" workbookViewId="0">
      <selection activeCell="A12" sqref="A12:B12"/>
    </sheetView>
  </sheetViews>
  <sheetFormatPr defaultColWidth="8.85546875" defaultRowHeight="11.25"/>
  <cols>
    <col min="1" max="1" width="35.42578125" style="1" customWidth="1"/>
    <col min="2" max="2" width="8.85546875" style="1" customWidth="1"/>
    <col min="3" max="3" width="16.85546875" style="2" customWidth="1"/>
    <col min="4" max="4" width="14.42578125" style="2" customWidth="1"/>
    <col min="5" max="5" width="14.28515625" style="2" customWidth="1"/>
    <col min="6" max="6" width="14.42578125" style="2" customWidth="1"/>
    <col min="7" max="7" width="14" style="2" customWidth="1"/>
    <col min="8" max="8" width="13.85546875" style="2" customWidth="1"/>
    <col min="9" max="9" width="14.28515625" style="2" customWidth="1"/>
    <col min="10" max="10" width="18.42578125" style="2" customWidth="1"/>
    <col min="11" max="16384" width="8.85546875" style="1"/>
  </cols>
  <sheetData>
    <row r="1" spans="1:19" ht="25.5">
      <c r="A1" s="21"/>
      <c r="B1" s="21"/>
      <c r="C1" s="72"/>
      <c r="D1" s="73"/>
      <c r="E1" s="73"/>
      <c r="F1" s="73"/>
      <c r="G1" s="73"/>
      <c r="H1" s="73"/>
      <c r="I1" s="73"/>
      <c r="J1" s="73"/>
    </row>
    <row r="2" spans="1:19" ht="35.1" customHeight="1">
      <c r="A2" s="21"/>
      <c r="B2" s="21"/>
      <c r="C2" s="78" t="s">
        <v>12</v>
      </c>
      <c r="D2" s="79"/>
      <c r="E2" s="79"/>
      <c r="F2" s="79"/>
      <c r="G2" s="79"/>
      <c r="H2" s="79"/>
      <c r="I2" s="79"/>
      <c r="J2" s="79"/>
    </row>
    <row r="3" spans="1:19" ht="18" customHeight="1">
      <c r="A3" s="49" t="s">
        <v>105</v>
      </c>
      <c r="B3" s="33"/>
      <c r="C3" s="29"/>
      <c r="D3" s="29"/>
      <c r="E3" s="29"/>
      <c r="F3" s="29"/>
      <c r="G3" s="29"/>
      <c r="H3" s="30"/>
      <c r="I3" s="50" t="s">
        <v>106</v>
      </c>
      <c r="J3" s="20"/>
    </row>
    <row r="4" spans="1:19" ht="24.95" customHeight="1">
      <c r="A4" s="74"/>
      <c r="B4" s="75"/>
      <c r="C4" s="75"/>
      <c r="D4" s="75"/>
      <c r="E4" s="80"/>
      <c r="F4" s="80"/>
      <c r="G4" s="80"/>
      <c r="H4" s="81"/>
      <c r="I4" s="70"/>
      <c r="J4" s="71"/>
    </row>
    <row r="5" spans="1:19" ht="18" customHeight="1">
      <c r="A5" s="82" t="s">
        <v>67</v>
      </c>
      <c r="B5" s="83"/>
      <c r="C5" s="49" t="s">
        <v>68</v>
      </c>
      <c r="D5" s="16"/>
      <c r="E5" s="29"/>
      <c r="F5" s="29"/>
      <c r="G5" s="29"/>
      <c r="H5" s="30"/>
      <c r="I5" s="86" t="s">
        <v>69</v>
      </c>
      <c r="J5" s="87"/>
    </row>
    <row r="6" spans="1:19" ht="24.95" customHeight="1">
      <c r="A6" s="84" t="s">
        <v>142</v>
      </c>
      <c r="B6" s="85"/>
      <c r="C6" s="74" t="s">
        <v>141</v>
      </c>
      <c r="D6" s="75"/>
      <c r="E6" s="75"/>
      <c r="F6" s="76"/>
      <c r="G6" s="76"/>
      <c r="H6" s="77"/>
      <c r="I6" s="88"/>
      <c r="J6" s="89"/>
      <c r="K6" s="6"/>
    </row>
    <row r="7" spans="1:19" ht="27.95" customHeight="1">
      <c r="A7" s="135" t="s">
        <v>70</v>
      </c>
      <c r="B7" s="136"/>
      <c r="C7" s="18" t="s">
        <v>3</v>
      </c>
      <c r="D7" s="18" t="s">
        <v>4</v>
      </c>
      <c r="E7" s="18" t="s">
        <v>5</v>
      </c>
      <c r="F7" s="18" t="s">
        <v>6</v>
      </c>
      <c r="G7" s="18" t="s">
        <v>124</v>
      </c>
      <c r="H7" s="18" t="s">
        <v>7</v>
      </c>
      <c r="I7" s="18" t="s">
        <v>8</v>
      </c>
      <c r="J7" s="125" t="s">
        <v>9</v>
      </c>
      <c r="K7" s="5"/>
    </row>
    <row r="8" spans="1:19" ht="27.95" customHeight="1">
      <c r="A8" s="137"/>
      <c r="B8" s="138"/>
      <c r="C8" s="64">
        <f t="shared" ref="C8:H8" si="0">D8-1</f>
        <v>-6</v>
      </c>
      <c r="D8" s="64">
        <f t="shared" si="0"/>
        <v>-5</v>
      </c>
      <c r="E8" s="64">
        <f t="shared" si="0"/>
        <v>-4</v>
      </c>
      <c r="F8" s="64">
        <f t="shared" si="0"/>
        <v>-3</v>
      </c>
      <c r="G8" s="64">
        <f t="shared" si="0"/>
        <v>-2</v>
      </c>
      <c r="H8" s="64">
        <f t="shared" si="0"/>
        <v>-1</v>
      </c>
      <c r="I8" s="64">
        <f>SUM(I6)</f>
        <v>0</v>
      </c>
      <c r="J8" s="126"/>
    </row>
    <row r="9" spans="1:19" s="3" customFormat="1" ht="27.95" customHeight="1">
      <c r="A9" s="66" t="s">
        <v>1</v>
      </c>
      <c r="B9" s="67"/>
      <c r="C9" s="17"/>
      <c r="D9" s="17"/>
      <c r="E9" s="17"/>
      <c r="F9" s="17"/>
      <c r="G9" s="17"/>
      <c r="H9" s="17"/>
      <c r="I9" s="17"/>
      <c r="J9" s="126"/>
    </row>
    <row r="10" spans="1:19" s="3" customFormat="1" ht="27.95" customHeight="1">
      <c r="A10" s="105" t="s">
        <v>2</v>
      </c>
      <c r="B10" s="106"/>
      <c r="C10" s="17"/>
      <c r="D10" s="17"/>
      <c r="E10" s="17"/>
      <c r="F10" s="17"/>
      <c r="G10" s="17"/>
      <c r="H10" s="17"/>
      <c r="I10" s="17"/>
      <c r="J10" s="126"/>
    </row>
    <row r="11" spans="1:19" s="3" customFormat="1" ht="27.95" customHeight="1">
      <c r="A11" s="105" t="s">
        <v>2</v>
      </c>
      <c r="B11" s="106"/>
      <c r="C11" s="17"/>
      <c r="D11" s="17"/>
      <c r="E11" s="17"/>
      <c r="F11" s="17"/>
      <c r="G11" s="17"/>
      <c r="H11" s="17"/>
      <c r="I11" s="17"/>
      <c r="J11" s="126"/>
    </row>
    <row r="12" spans="1:19" s="3" customFormat="1" ht="34.5" customHeight="1">
      <c r="A12" s="103" t="s">
        <v>75</v>
      </c>
      <c r="B12" s="104"/>
      <c r="C12" s="17"/>
      <c r="D12" s="17"/>
      <c r="E12" s="17"/>
      <c r="F12" s="17"/>
      <c r="G12" s="17"/>
      <c r="H12" s="17"/>
      <c r="I12" s="17"/>
      <c r="J12" s="126"/>
    </row>
    <row r="13" spans="1:19" s="3" customFormat="1" ht="27.95" customHeight="1">
      <c r="A13" s="131" t="s">
        <v>76</v>
      </c>
      <c r="B13" s="132"/>
      <c r="C13" s="65"/>
      <c r="D13" s="65"/>
      <c r="E13" s="65"/>
      <c r="F13" s="65"/>
      <c r="G13" s="65"/>
      <c r="H13" s="65"/>
      <c r="I13" s="65"/>
      <c r="J13" s="127"/>
    </row>
    <row r="14" spans="1:19" s="4" customFormat="1" ht="27.95" customHeight="1">
      <c r="A14" s="53" t="s">
        <v>132</v>
      </c>
      <c r="B14" s="37" t="s">
        <v>13</v>
      </c>
      <c r="C14" s="22">
        <f>ROUND(0.54*C13,2)</f>
        <v>0</v>
      </c>
      <c r="D14" s="22">
        <f t="shared" ref="D14:I14" si="1">ROUND(0.54*D13,2)</f>
        <v>0</v>
      </c>
      <c r="E14" s="22">
        <f t="shared" si="1"/>
        <v>0</v>
      </c>
      <c r="F14" s="22">
        <f t="shared" si="1"/>
        <v>0</v>
      </c>
      <c r="G14" s="22">
        <f t="shared" si="1"/>
        <v>0</v>
      </c>
      <c r="H14" s="22">
        <f t="shared" si="1"/>
        <v>0</v>
      </c>
      <c r="I14" s="22">
        <f t="shared" si="1"/>
        <v>0</v>
      </c>
      <c r="J14" s="22">
        <f>SUM(C14:I14)</f>
        <v>0</v>
      </c>
      <c r="M14" s="31"/>
      <c r="N14" s="31"/>
      <c r="O14" s="31"/>
      <c r="P14" s="31"/>
      <c r="Q14" s="31"/>
      <c r="R14" s="31"/>
      <c r="S14" s="31"/>
    </row>
    <row r="15" spans="1:19" ht="27.95" customHeight="1">
      <c r="A15" s="53" t="s">
        <v>111</v>
      </c>
      <c r="B15" s="37" t="s">
        <v>13</v>
      </c>
      <c r="C15" s="8"/>
      <c r="D15" s="8"/>
      <c r="E15" s="8"/>
      <c r="F15" s="8"/>
      <c r="G15" s="8"/>
      <c r="H15" s="8"/>
      <c r="I15" s="8"/>
      <c r="J15" s="22">
        <f t="shared" ref="J15:J27" si="2">SUM(C15:I15)</f>
        <v>0</v>
      </c>
      <c r="M15" s="32"/>
      <c r="N15" s="32"/>
      <c r="O15" s="32"/>
      <c r="P15" s="32"/>
      <c r="Q15" s="32"/>
      <c r="R15" s="32"/>
      <c r="S15" s="32"/>
    </row>
    <row r="16" spans="1:19" ht="27.95" customHeight="1">
      <c r="A16" s="53" t="s">
        <v>77</v>
      </c>
      <c r="B16" s="37" t="s">
        <v>13</v>
      </c>
      <c r="C16" s="8"/>
      <c r="D16" s="8"/>
      <c r="E16" s="8"/>
      <c r="F16" s="8"/>
      <c r="G16" s="8"/>
      <c r="H16" s="8"/>
      <c r="I16" s="8"/>
      <c r="J16" s="22">
        <f t="shared" si="2"/>
        <v>0</v>
      </c>
      <c r="M16" s="32"/>
      <c r="N16" s="32"/>
      <c r="O16" s="32"/>
      <c r="P16" s="32"/>
      <c r="Q16" s="32"/>
      <c r="R16" s="32"/>
      <c r="S16" s="32"/>
    </row>
    <row r="17" spans="1:19" ht="27.95" customHeight="1">
      <c r="A17" s="53" t="s">
        <v>78</v>
      </c>
      <c r="B17" s="37" t="s">
        <v>14</v>
      </c>
      <c r="C17" s="8"/>
      <c r="D17" s="8"/>
      <c r="E17" s="8"/>
      <c r="F17" s="8"/>
      <c r="G17" s="8"/>
      <c r="H17" s="8"/>
      <c r="I17" s="8"/>
      <c r="J17" s="22">
        <f t="shared" si="2"/>
        <v>0</v>
      </c>
      <c r="M17" s="32"/>
      <c r="N17" s="32"/>
      <c r="O17" s="32"/>
      <c r="P17" s="32"/>
      <c r="Q17" s="32"/>
      <c r="R17" s="32"/>
      <c r="S17" s="32"/>
    </row>
    <row r="18" spans="1:19" ht="27.95" customHeight="1">
      <c r="A18" s="53" t="s">
        <v>79</v>
      </c>
      <c r="B18" s="37" t="s">
        <v>15</v>
      </c>
      <c r="C18" s="8"/>
      <c r="D18" s="8"/>
      <c r="E18" s="8"/>
      <c r="F18" s="8"/>
      <c r="G18" s="8"/>
      <c r="H18" s="8"/>
      <c r="I18" s="8"/>
      <c r="J18" s="22">
        <f t="shared" si="2"/>
        <v>0</v>
      </c>
    </row>
    <row r="19" spans="1:19" ht="27.95" customHeight="1">
      <c r="A19" s="53" t="s">
        <v>80</v>
      </c>
      <c r="B19" s="37" t="s">
        <v>14</v>
      </c>
      <c r="C19" s="8"/>
      <c r="D19" s="8"/>
      <c r="E19" s="8"/>
      <c r="F19" s="8"/>
      <c r="G19" s="8"/>
      <c r="H19" s="8"/>
      <c r="I19" s="8"/>
      <c r="J19" s="22">
        <f t="shared" si="2"/>
        <v>0</v>
      </c>
    </row>
    <row r="20" spans="1:19" ht="31.5" customHeight="1">
      <c r="A20" s="54" t="s">
        <v>81</v>
      </c>
      <c r="B20" s="37" t="s">
        <v>16</v>
      </c>
      <c r="C20" s="8"/>
      <c r="D20" s="8"/>
      <c r="E20" s="8"/>
      <c r="F20" s="8"/>
      <c r="G20" s="8"/>
      <c r="H20" s="8"/>
      <c r="I20" s="8"/>
      <c r="J20" s="22">
        <f t="shared" si="2"/>
        <v>0</v>
      </c>
    </row>
    <row r="21" spans="1:19" ht="40.5" customHeight="1">
      <c r="A21" s="54" t="s">
        <v>126</v>
      </c>
      <c r="B21" s="37" t="s">
        <v>17</v>
      </c>
      <c r="C21" s="8"/>
      <c r="D21" s="8"/>
      <c r="E21" s="8"/>
      <c r="F21" s="8"/>
      <c r="G21" s="8"/>
      <c r="H21" s="8"/>
      <c r="I21" s="8"/>
      <c r="J21" s="22">
        <f t="shared" si="2"/>
        <v>0</v>
      </c>
    </row>
    <row r="22" spans="1:19" ht="30.75" customHeight="1">
      <c r="A22" s="54" t="s">
        <v>83</v>
      </c>
      <c r="B22" s="37" t="s">
        <v>18</v>
      </c>
      <c r="C22" s="8"/>
      <c r="D22" s="8"/>
      <c r="E22" s="8"/>
      <c r="F22" s="8"/>
      <c r="G22" s="8"/>
      <c r="H22" s="8"/>
      <c r="I22" s="8"/>
      <c r="J22" s="22">
        <f t="shared" si="2"/>
        <v>0</v>
      </c>
    </row>
    <row r="23" spans="1:19" ht="24" customHeight="1">
      <c r="A23" s="53" t="s">
        <v>84</v>
      </c>
      <c r="B23" s="37" t="s">
        <v>16</v>
      </c>
      <c r="C23" s="8"/>
      <c r="D23" s="8"/>
      <c r="E23" s="8"/>
      <c r="F23" s="8"/>
      <c r="G23" s="8"/>
      <c r="H23" s="8"/>
      <c r="I23" s="8"/>
      <c r="J23" s="22">
        <f t="shared" si="2"/>
        <v>0</v>
      </c>
    </row>
    <row r="24" spans="1:19" ht="27.95" customHeight="1">
      <c r="A24" s="53" t="s">
        <v>85</v>
      </c>
      <c r="B24" s="37" t="s">
        <v>19</v>
      </c>
      <c r="C24" s="8"/>
      <c r="D24" s="8"/>
      <c r="E24" s="8"/>
      <c r="F24" s="8"/>
      <c r="G24" s="8"/>
      <c r="H24" s="8"/>
      <c r="I24" s="8"/>
      <c r="J24" s="22">
        <f t="shared" si="2"/>
        <v>0</v>
      </c>
    </row>
    <row r="25" spans="1:19" ht="33" customHeight="1">
      <c r="A25" s="54" t="s">
        <v>125</v>
      </c>
      <c r="B25" s="36"/>
      <c r="C25" s="8"/>
      <c r="D25" s="8"/>
      <c r="E25" s="8"/>
      <c r="F25" s="8"/>
      <c r="G25" s="8"/>
      <c r="H25" s="8"/>
      <c r="I25" s="8"/>
      <c r="J25" s="22">
        <f t="shared" si="2"/>
        <v>0</v>
      </c>
    </row>
    <row r="26" spans="1:19" ht="27.95" customHeight="1">
      <c r="A26" s="53" t="s">
        <v>86</v>
      </c>
      <c r="B26" s="37" t="s">
        <v>16</v>
      </c>
      <c r="C26" s="8"/>
      <c r="D26" s="8"/>
      <c r="E26" s="8"/>
      <c r="F26" s="8"/>
      <c r="G26" s="8"/>
      <c r="H26" s="8"/>
      <c r="I26" s="8"/>
      <c r="J26" s="22">
        <f t="shared" si="2"/>
        <v>0</v>
      </c>
    </row>
    <row r="27" spans="1:19" ht="27.95" customHeight="1">
      <c r="A27" s="53" t="s">
        <v>87</v>
      </c>
      <c r="B27" s="37" t="s">
        <v>13</v>
      </c>
      <c r="C27" s="8"/>
      <c r="D27" s="8"/>
      <c r="E27" s="8"/>
      <c r="F27" s="8"/>
      <c r="G27" s="8"/>
      <c r="H27" s="8"/>
      <c r="I27" s="8"/>
      <c r="J27" s="22">
        <f t="shared" si="2"/>
        <v>0</v>
      </c>
    </row>
    <row r="28" spans="1:19" ht="27.95" customHeight="1">
      <c r="A28" s="55" t="s">
        <v>88</v>
      </c>
      <c r="B28" s="38"/>
      <c r="C28" s="22">
        <f t="shared" ref="C28:I28" si="3">SUM(C14:C27)</f>
        <v>0</v>
      </c>
      <c r="D28" s="22">
        <f t="shared" si="3"/>
        <v>0</v>
      </c>
      <c r="E28" s="22">
        <f t="shared" si="3"/>
        <v>0</v>
      </c>
      <c r="F28" s="22">
        <f t="shared" si="3"/>
        <v>0</v>
      </c>
      <c r="G28" s="22">
        <f t="shared" si="3"/>
        <v>0</v>
      </c>
      <c r="H28" s="22">
        <f t="shared" si="3"/>
        <v>0</v>
      </c>
      <c r="I28" s="22">
        <f t="shared" si="3"/>
        <v>0</v>
      </c>
      <c r="J28" s="22">
        <f>SUM(J14:J27)</f>
        <v>0</v>
      </c>
    </row>
    <row r="29" spans="1:19" ht="27.95" customHeight="1">
      <c r="A29" s="139" t="s">
        <v>89</v>
      </c>
      <c r="B29" s="140"/>
      <c r="C29" s="140"/>
      <c r="D29" s="140"/>
      <c r="E29" s="140"/>
      <c r="F29" s="140"/>
      <c r="G29" s="140"/>
      <c r="H29" s="140"/>
      <c r="I29" s="140"/>
      <c r="J29" s="96"/>
    </row>
    <row r="30" spans="1:19" ht="30" customHeight="1">
      <c r="A30" s="56" t="s">
        <v>90</v>
      </c>
      <c r="B30" s="95" t="s">
        <v>91</v>
      </c>
      <c r="C30" s="116"/>
      <c r="D30" s="95" t="s">
        <v>92</v>
      </c>
      <c r="E30" s="97"/>
      <c r="F30" s="95" t="s">
        <v>93</v>
      </c>
      <c r="G30" s="96"/>
      <c r="H30" s="95" t="s">
        <v>94</v>
      </c>
      <c r="I30" s="97"/>
      <c r="J30" s="57" t="s">
        <v>95</v>
      </c>
    </row>
    <row r="31" spans="1:19" ht="25.5" customHeight="1">
      <c r="A31" s="7"/>
      <c r="B31" s="133"/>
      <c r="C31" s="141"/>
      <c r="D31" s="133"/>
      <c r="E31" s="134"/>
      <c r="F31" s="101"/>
      <c r="G31" s="102"/>
      <c r="H31" s="101"/>
      <c r="I31" s="102"/>
      <c r="J31" s="41"/>
    </row>
    <row r="32" spans="1:19" ht="24" customHeight="1">
      <c r="A32" s="15"/>
      <c r="B32" s="133"/>
      <c r="C32" s="141"/>
      <c r="D32" s="133"/>
      <c r="E32" s="134"/>
      <c r="F32" s="111"/>
      <c r="G32" s="112"/>
      <c r="H32" s="111"/>
      <c r="I32" s="112"/>
      <c r="J32" s="8"/>
    </row>
    <row r="33" spans="1:10" ht="24.95" customHeight="1">
      <c r="A33" s="61" t="s">
        <v>96</v>
      </c>
      <c r="B33" s="92"/>
      <c r="C33" s="93"/>
      <c r="D33" s="93"/>
      <c r="E33" s="94"/>
      <c r="F33" s="128" t="s">
        <v>97</v>
      </c>
      <c r="G33" s="129"/>
      <c r="H33" s="129"/>
      <c r="I33" s="129"/>
      <c r="J33" s="130"/>
    </row>
    <row r="34" spans="1:10" ht="24.95" customHeight="1">
      <c r="A34" s="113"/>
      <c r="B34" s="114"/>
      <c r="C34" s="114"/>
      <c r="D34" s="114"/>
      <c r="E34" s="115"/>
      <c r="F34" s="68" t="s">
        <v>102</v>
      </c>
      <c r="G34" s="69"/>
      <c r="H34" s="69"/>
      <c r="I34" s="69"/>
      <c r="J34" s="60"/>
    </row>
    <row r="35" spans="1:10" ht="27.95" customHeight="1">
      <c r="A35" s="117"/>
      <c r="B35" s="118"/>
      <c r="C35" s="118"/>
      <c r="D35" s="118"/>
      <c r="E35" s="119"/>
      <c r="F35" s="68" t="s">
        <v>98</v>
      </c>
      <c r="G35" s="69"/>
      <c r="H35" s="69"/>
      <c r="I35" s="69"/>
      <c r="J35" s="23">
        <f>+J28</f>
        <v>0</v>
      </c>
    </row>
    <row r="36" spans="1:10" ht="27.95" customHeight="1">
      <c r="A36" s="120" t="s">
        <v>104</v>
      </c>
      <c r="B36" s="121"/>
      <c r="C36" s="121"/>
      <c r="D36" s="121"/>
      <c r="E36" s="122"/>
      <c r="F36" s="68" t="s">
        <v>99</v>
      </c>
      <c r="G36" s="69"/>
      <c r="H36" s="69"/>
      <c r="I36" s="69"/>
      <c r="J36" s="19"/>
    </row>
    <row r="37" spans="1:10" ht="27.95" customHeight="1">
      <c r="A37" s="59" t="s">
        <v>103</v>
      </c>
      <c r="B37" s="34"/>
      <c r="C37" s="9"/>
      <c r="D37" s="24" t="s">
        <v>10</v>
      </c>
      <c r="E37" s="9"/>
      <c r="F37" s="98" t="s">
        <v>100</v>
      </c>
      <c r="G37" s="99"/>
      <c r="H37" s="99"/>
      <c r="I37" s="100"/>
      <c r="J37" s="19"/>
    </row>
    <row r="38" spans="1:10" ht="27.95" customHeight="1">
      <c r="A38" s="10" t="s">
        <v>11</v>
      </c>
      <c r="B38" s="34"/>
      <c r="C38" s="9"/>
      <c r="D38" s="9" t="s">
        <v>10</v>
      </c>
      <c r="E38" s="11"/>
      <c r="F38" s="90" t="s">
        <v>101</v>
      </c>
      <c r="G38" s="91"/>
      <c r="H38" s="52" t="s">
        <v>73</v>
      </c>
      <c r="I38" s="28"/>
      <c r="J38" s="25">
        <f>IF(J28&gt;0.01,+IF(SUM(J36:J37)&gt;J35,0,J35-J36-J37),0)</f>
        <v>0</v>
      </c>
    </row>
    <row r="39" spans="1:10" ht="27.95" customHeight="1">
      <c r="A39" s="12" t="s">
        <v>71</v>
      </c>
      <c r="B39" s="35"/>
      <c r="C39" s="27"/>
      <c r="D39" s="51" t="s">
        <v>127</v>
      </c>
      <c r="E39" s="13" t="s">
        <v>72</v>
      </c>
      <c r="F39" s="91"/>
      <c r="G39" s="91"/>
      <c r="H39" s="144" t="s">
        <v>74</v>
      </c>
      <c r="I39" s="145"/>
      <c r="J39" s="25">
        <f>IF(J28&gt;0.01,+IF(SUM(J36:J37)&gt;J35,(J36+J37)-J35,0),0)</f>
        <v>0</v>
      </c>
    </row>
    <row r="40" spans="1:10" ht="15.75" customHeight="1"/>
    <row r="41" spans="1:10" ht="103.5" customHeight="1">
      <c r="A41" s="26"/>
      <c r="B41" s="26"/>
      <c r="C41" s="14"/>
      <c r="D41" s="14"/>
      <c r="E41" s="14"/>
      <c r="F41" s="14"/>
      <c r="G41" s="14"/>
      <c r="H41" s="14"/>
      <c r="I41" s="39"/>
      <c r="J41" s="39"/>
    </row>
    <row r="42" spans="1:10" s="44" customFormat="1" ht="45" customHeight="1">
      <c r="A42" s="42" t="s">
        <v>112</v>
      </c>
      <c r="B42" s="42"/>
      <c r="C42" s="43"/>
      <c r="D42" s="43"/>
      <c r="E42" s="43"/>
      <c r="F42" s="43"/>
      <c r="G42" s="43"/>
      <c r="H42" s="43"/>
      <c r="I42" s="142" t="s">
        <v>133</v>
      </c>
      <c r="J42" s="142"/>
    </row>
    <row r="43" spans="1:10" ht="27" customHeight="1"/>
    <row r="44" spans="1:10" ht="18">
      <c r="A44" s="48" t="s">
        <v>58</v>
      </c>
      <c r="B44" s="40"/>
      <c r="C44" s="40"/>
      <c r="D44" s="40"/>
      <c r="E44" s="40"/>
      <c r="F44" s="40"/>
      <c r="G44" s="40"/>
      <c r="H44" s="40"/>
      <c r="I44" s="40"/>
      <c r="J44" s="1"/>
    </row>
    <row r="45" spans="1:10" ht="12.75">
      <c r="A45" s="108"/>
      <c r="B45" s="108"/>
      <c r="C45" s="108"/>
      <c r="D45" s="108"/>
      <c r="E45" s="108"/>
      <c r="F45" s="108"/>
      <c r="G45" s="108"/>
      <c r="H45" s="108"/>
      <c r="I45" s="108"/>
      <c r="J45" s="108"/>
    </row>
    <row r="46" spans="1:10" ht="15">
      <c r="A46" s="109" t="s">
        <v>128</v>
      </c>
      <c r="B46" s="109"/>
      <c r="C46" s="109"/>
      <c r="D46" s="109"/>
      <c r="E46" s="109"/>
      <c r="F46" s="109"/>
      <c r="G46" s="109"/>
      <c r="H46" s="109"/>
      <c r="I46" s="109"/>
      <c r="J46" s="109"/>
    </row>
    <row r="47" spans="1:10" ht="12.75" customHeight="1">
      <c r="A47" s="110"/>
      <c r="B47" s="110"/>
      <c r="C47" s="110"/>
      <c r="D47" s="110"/>
      <c r="E47" s="110"/>
      <c r="F47" s="110"/>
      <c r="G47" s="110"/>
      <c r="H47" s="110"/>
      <c r="I47" s="110"/>
      <c r="J47" s="110"/>
    </row>
    <row r="48" spans="1:10" ht="16.5" customHeight="1">
      <c r="A48" s="45" t="s">
        <v>20</v>
      </c>
      <c r="B48" s="107" t="s">
        <v>135</v>
      </c>
      <c r="C48" s="107"/>
      <c r="D48" s="107"/>
      <c r="E48" s="107"/>
      <c r="F48" s="107"/>
      <c r="G48" s="107"/>
      <c r="H48" s="107"/>
      <c r="I48" s="107"/>
      <c r="J48" s="107"/>
    </row>
    <row r="49" spans="1:10" ht="16.5" customHeight="1">
      <c r="A49" s="45" t="s">
        <v>21</v>
      </c>
      <c r="B49" s="107" t="s">
        <v>113</v>
      </c>
      <c r="C49" s="124"/>
      <c r="D49" s="124"/>
      <c r="E49" s="124"/>
      <c r="F49" s="124"/>
      <c r="G49" s="124"/>
      <c r="H49" s="124"/>
      <c r="I49" s="124"/>
      <c r="J49" s="124"/>
    </row>
    <row r="50" spans="1:10" ht="16.5" customHeight="1">
      <c r="A50" s="46" t="s">
        <v>22</v>
      </c>
      <c r="B50" s="107" t="s">
        <v>130</v>
      </c>
      <c r="C50" s="124"/>
      <c r="D50" s="124"/>
      <c r="E50" s="124"/>
      <c r="F50" s="124"/>
      <c r="G50" s="124"/>
      <c r="H50" s="124"/>
      <c r="I50" s="124"/>
      <c r="J50" s="124"/>
    </row>
    <row r="51" spans="1:10" ht="16.5" customHeight="1">
      <c r="A51" s="45" t="s">
        <v>23</v>
      </c>
      <c r="B51" s="107" t="s">
        <v>24</v>
      </c>
      <c r="C51" s="124"/>
      <c r="D51" s="124"/>
      <c r="E51" s="124"/>
      <c r="F51" s="124"/>
      <c r="G51" s="124"/>
      <c r="H51" s="124"/>
      <c r="I51" s="124"/>
      <c r="J51" s="124"/>
    </row>
    <row r="52" spans="1:10" ht="16.5" customHeight="1">
      <c r="A52" s="45" t="s">
        <v>25</v>
      </c>
      <c r="B52" s="107" t="s">
        <v>136</v>
      </c>
      <c r="C52" s="124"/>
      <c r="D52" s="124"/>
      <c r="E52" s="124"/>
      <c r="F52" s="124"/>
      <c r="G52" s="124"/>
      <c r="H52" s="124"/>
      <c r="I52" s="124"/>
      <c r="J52" s="124"/>
    </row>
    <row r="53" spans="1:10" ht="16.5" customHeight="1">
      <c r="A53" s="45" t="s">
        <v>26</v>
      </c>
      <c r="B53" s="107" t="s">
        <v>114</v>
      </c>
      <c r="C53" s="124"/>
      <c r="D53" s="124"/>
      <c r="E53" s="124"/>
      <c r="F53" s="124"/>
      <c r="G53" s="124"/>
      <c r="H53" s="124"/>
      <c r="I53" s="124"/>
      <c r="J53" s="124"/>
    </row>
    <row r="54" spans="1:10" ht="30" customHeight="1">
      <c r="A54" s="46" t="s">
        <v>27</v>
      </c>
      <c r="B54" s="143" t="s">
        <v>115</v>
      </c>
      <c r="C54" s="124"/>
      <c r="D54" s="124"/>
      <c r="E54" s="124"/>
      <c r="F54" s="124"/>
      <c r="G54" s="124"/>
      <c r="H54" s="124"/>
      <c r="I54" s="124"/>
      <c r="J54" s="124"/>
    </row>
    <row r="55" spans="1:10" ht="16.5" customHeight="1">
      <c r="A55" s="46" t="s">
        <v>28</v>
      </c>
      <c r="B55" s="107" t="s">
        <v>29</v>
      </c>
      <c r="C55" s="124"/>
      <c r="D55" s="124"/>
      <c r="E55" s="124"/>
      <c r="F55" s="124"/>
      <c r="G55" s="124"/>
      <c r="H55" s="124"/>
      <c r="I55" s="124"/>
      <c r="J55" s="124"/>
    </row>
    <row r="56" spans="1:10" ht="16.5" customHeight="1">
      <c r="A56" s="45" t="s">
        <v>30</v>
      </c>
      <c r="B56" s="123" t="s">
        <v>134</v>
      </c>
      <c r="C56" s="124"/>
      <c r="D56" s="124"/>
      <c r="E56" s="124"/>
      <c r="F56" s="124"/>
      <c r="G56" s="124"/>
      <c r="H56" s="124"/>
      <c r="I56" s="124"/>
      <c r="J56" s="124"/>
    </row>
    <row r="57" spans="1:10" ht="16.5" customHeight="1">
      <c r="A57" s="45" t="s">
        <v>31</v>
      </c>
      <c r="B57" s="107" t="s">
        <v>32</v>
      </c>
      <c r="C57" s="124"/>
      <c r="D57" s="124"/>
      <c r="E57" s="124"/>
      <c r="F57" s="124"/>
      <c r="G57" s="124"/>
      <c r="H57" s="124"/>
      <c r="I57" s="124"/>
      <c r="J57" s="124"/>
    </row>
    <row r="58" spans="1:10" ht="30" customHeight="1">
      <c r="A58" s="46" t="s">
        <v>33</v>
      </c>
      <c r="B58" s="107" t="s">
        <v>34</v>
      </c>
      <c r="C58" s="124"/>
      <c r="D58" s="124"/>
      <c r="E58" s="124"/>
      <c r="F58" s="124"/>
      <c r="G58" s="124"/>
      <c r="H58" s="124"/>
      <c r="I58" s="124"/>
      <c r="J58" s="124"/>
    </row>
    <row r="59" spans="1:10" ht="16.5" customHeight="1">
      <c r="A59" s="46" t="s">
        <v>35</v>
      </c>
      <c r="B59" s="107" t="s">
        <v>116</v>
      </c>
      <c r="C59" s="124"/>
      <c r="D59" s="124"/>
      <c r="E59" s="124"/>
      <c r="F59" s="124"/>
      <c r="G59" s="124"/>
      <c r="H59" s="124"/>
      <c r="I59" s="124"/>
      <c r="J59" s="124"/>
    </row>
    <row r="60" spans="1:10" ht="16.5" customHeight="1">
      <c r="A60" s="46" t="s">
        <v>36</v>
      </c>
      <c r="B60" s="107" t="s">
        <v>37</v>
      </c>
      <c r="C60" s="124"/>
      <c r="D60" s="124"/>
      <c r="E60" s="124"/>
      <c r="F60" s="124"/>
      <c r="G60" s="124"/>
      <c r="H60" s="124"/>
      <c r="I60" s="124"/>
      <c r="J60" s="124"/>
    </row>
    <row r="61" spans="1:10" ht="16.5" customHeight="1">
      <c r="A61" s="46" t="s">
        <v>38</v>
      </c>
      <c r="B61" s="107" t="s">
        <v>39</v>
      </c>
      <c r="C61" s="124"/>
      <c r="D61" s="124"/>
      <c r="E61" s="124"/>
      <c r="F61" s="124"/>
      <c r="G61" s="124"/>
      <c r="H61" s="124"/>
      <c r="I61" s="124"/>
      <c r="J61" s="124"/>
    </row>
    <row r="62" spans="1:10" ht="16.5" customHeight="1">
      <c r="A62" s="46" t="s">
        <v>40</v>
      </c>
      <c r="B62" s="107" t="s">
        <v>41</v>
      </c>
      <c r="C62" s="124"/>
      <c r="D62" s="124"/>
      <c r="E62" s="124"/>
      <c r="F62" s="124"/>
      <c r="G62" s="124"/>
      <c r="H62" s="124"/>
      <c r="I62" s="124"/>
      <c r="J62" s="124"/>
    </row>
    <row r="63" spans="1:10" ht="30" customHeight="1">
      <c r="A63" s="46" t="s">
        <v>42</v>
      </c>
      <c r="B63" s="107" t="s">
        <v>129</v>
      </c>
      <c r="C63" s="124"/>
      <c r="D63" s="124"/>
      <c r="E63" s="124"/>
      <c r="F63" s="124"/>
      <c r="G63" s="124"/>
      <c r="H63" s="124"/>
      <c r="I63" s="124"/>
      <c r="J63" s="124"/>
    </row>
    <row r="64" spans="1:10" ht="16.5" customHeight="1">
      <c r="A64" s="46" t="s">
        <v>43</v>
      </c>
      <c r="B64" s="107" t="s">
        <v>44</v>
      </c>
      <c r="C64" s="124"/>
      <c r="D64" s="124"/>
      <c r="E64" s="124"/>
      <c r="F64" s="124"/>
      <c r="G64" s="124"/>
      <c r="H64" s="124"/>
      <c r="I64" s="124"/>
      <c r="J64" s="124"/>
    </row>
    <row r="65" spans="1:10" ht="16.5" customHeight="1">
      <c r="A65" s="46" t="s">
        <v>45</v>
      </c>
      <c r="B65" s="107" t="s">
        <v>46</v>
      </c>
      <c r="C65" s="124"/>
      <c r="D65" s="124"/>
      <c r="E65" s="124"/>
      <c r="F65" s="124"/>
      <c r="G65" s="124"/>
      <c r="H65" s="124"/>
      <c r="I65" s="124"/>
      <c r="J65" s="124"/>
    </row>
    <row r="66" spans="1:10" ht="16.5" customHeight="1">
      <c r="A66" s="46" t="s">
        <v>47</v>
      </c>
      <c r="B66" s="143" t="s">
        <v>48</v>
      </c>
      <c r="C66" s="143"/>
      <c r="D66" s="143"/>
      <c r="E66" s="143"/>
      <c r="F66" s="143"/>
      <c r="G66" s="143"/>
      <c r="H66" s="143"/>
      <c r="I66" s="143"/>
      <c r="J66" s="143"/>
    </row>
    <row r="67" spans="1:10" ht="16.5" customHeight="1">
      <c r="A67" s="46" t="s">
        <v>49</v>
      </c>
      <c r="B67" s="107" t="s">
        <v>107</v>
      </c>
      <c r="C67" s="124"/>
      <c r="D67" s="124"/>
      <c r="E67" s="124"/>
      <c r="F67" s="124"/>
      <c r="G67" s="124"/>
      <c r="H67" s="124"/>
      <c r="I67" s="124"/>
      <c r="J67" s="124"/>
    </row>
    <row r="68" spans="1:10" ht="16.5" customHeight="1">
      <c r="A68" s="46" t="s">
        <v>50</v>
      </c>
      <c r="B68" s="107" t="s">
        <v>117</v>
      </c>
      <c r="C68" s="124"/>
      <c r="D68" s="124"/>
      <c r="E68" s="124"/>
      <c r="F68" s="124"/>
      <c r="G68" s="124"/>
      <c r="H68" s="124"/>
      <c r="I68" s="124"/>
      <c r="J68" s="124"/>
    </row>
    <row r="69" spans="1:10" ht="16.5" customHeight="1">
      <c r="A69" s="45" t="s">
        <v>51</v>
      </c>
      <c r="B69" s="107" t="s">
        <v>118</v>
      </c>
      <c r="C69" s="124"/>
      <c r="D69" s="124"/>
      <c r="E69" s="124"/>
      <c r="F69" s="124"/>
      <c r="G69" s="124"/>
      <c r="H69" s="124"/>
      <c r="I69" s="124"/>
      <c r="J69" s="124"/>
    </row>
    <row r="70" spans="1:10" ht="16.5" customHeight="1">
      <c r="A70" s="45" t="s">
        <v>52</v>
      </c>
      <c r="B70" s="107" t="s">
        <v>119</v>
      </c>
      <c r="C70" s="124"/>
      <c r="D70" s="124"/>
      <c r="E70" s="124"/>
      <c r="F70" s="124"/>
      <c r="G70" s="124"/>
      <c r="H70" s="124"/>
      <c r="I70" s="124"/>
      <c r="J70" s="124"/>
    </row>
    <row r="71" spans="1:10" ht="16.5" customHeight="1">
      <c r="A71" s="45" t="s">
        <v>53</v>
      </c>
      <c r="B71" s="107" t="s">
        <v>54</v>
      </c>
      <c r="C71" s="146"/>
      <c r="D71" s="146"/>
      <c r="E71" s="146"/>
      <c r="F71" s="146"/>
      <c r="G71" s="146"/>
      <c r="H71" s="146"/>
      <c r="I71" s="146"/>
      <c r="J71" s="146"/>
    </row>
    <row r="72" spans="1:10" ht="16.5" customHeight="1">
      <c r="A72" s="32"/>
      <c r="B72" s="107" t="s">
        <v>59</v>
      </c>
      <c r="C72" s="107"/>
      <c r="D72" s="107"/>
      <c r="E72" s="107"/>
      <c r="F72" s="107"/>
      <c r="G72" s="107"/>
      <c r="H72" s="107"/>
      <c r="I72" s="107"/>
      <c r="J72" s="107"/>
    </row>
    <row r="73" spans="1:10" ht="16.5" customHeight="1">
      <c r="A73" s="32"/>
      <c r="B73" s="107" t="s">
        <v>60</v>
      </c>
      <c r="C73" s="107"/>
      <c r="D73" s="107"/>
      <c r="E73" s="107"/>
      <c r="F73" s="107"/>
      <c r="G73" s="107"/>
      <c r="H73" s="107"/>
      <c r="I73" s="107"/>
      <c r="J73" s="107"/>
    </row>
    <row r="74" spans="1:10" ht="16.5" customHeight="1">
      <c r="A74" s="32"/>
      <c r="B74" s="107" t="s">
        <v>61</v>
      </c>
      <c r="C74" s="107"/>
      <c r="D74" s="107"/>
      <c r="E74" s="107"/>
      <c r="F74" s="107"/>
      <c r="G74" s="107"/>
      <c r="H74" s="107"/>
      <c r="I74" s="107"/>
      <c r="J74" s="107"/>
    </row>
    <row r="75" spans="1:10" ht="16.5" customHeight="1">
      <c r="A75" s="32"/>
      <c r="B75" s="107" t="s">
        <v>62</v>
      </c>
      <c r="C75" s="107"/>
      <c r="D75" s="107"/>
      <c r="E75" s="107"/>
      <c r="F75" s="107"/>
      <c r="G75" s="107"/>
      <c r="H75" s="107"/>
      <c r="I75" s="107"/>
      <c r="J75" s="107"/>
    </row>
    <row r="76" spans="1:10" ht="16.5" customHeight="1">
      <c r="A76" s="32"/>
      <c r="B76" s="107" t="s">
        <v>63</v>
      </c>
      <c r="C76" s="107"/>
      <c r="D76" s="107"/>
      <c r="E76" s="107"/>
      <c r="F76" s="107"/>
      <c r="G76" s="107"/>
      <c r="H76" s="107"/>
      <c r="I76" s="107"/>
      <c r="J76" s="107"/>
    </row>
    <row r="77" spans="1:10" ht="16.5" customHeight="1">
      <c r="A77" s="32"/>
      <c r="B77" s="107" t="s">
        <v>64</v>
      </c>
      <c r="C77" s="107"/>
      <c r="D77" s="107"/>
      <c r="E77" s="107"/>
      <c r="F77" s="107"/>
      <c r="G77" s="107"/>
      <c r="H77" s="107"/>
      <c r="I77" s="107"/>
      <c r="J77" s="107"/>
    </row>
    <row r="78" spans="1:10" ht="16.5" customHeight="1">
      <c r="A78" s="32"/>
      <c r="B78" s="107" t="s">
        <v>65</v>
      </c>
      <c r="C78" s="107"/>
      <c r="D78" s="107"/>
      <c r="E78" s="107"/>
      <c r="F78" s="107"/>
      <c r="G78" s="107"/>
      <c r="H78" s="107"/>
      <c r="I78" s="107"/>
      <c r="J78" s="107"/>
    </row>
    <row r="79" spans="1:10" ht="16.5" customHeight="1">
      <c r="A79" s="45" t="s">
        <v>55</v>
      </c>
      <c r="B79" s="107" t="s">
        <v>120</v>
      </c>
      <c r="C79" s="124"/>
      <c r="D79" s="124"/>
      <c r="E79" s="124"/>
      <c r="F79" s="124"/>
      <c r="G79" s="124"/>
      <c r="H79" s="124"/>
      <c r="I79" s="124"/>
      <c r="J79" s="124"/>
    </row>
    <row r="80" spans="1:10" ht="16.5" customHeight="1">
      <c r="A80" s="45" t="s">
        <v>56</v>
      </c>
      <c r="B80" s="107" t="s">
        <v>57</v>
      </c>
      <c r="C80" s="124"/>
      <c r="D80" s="124"/>
      <c r="E80" s="124"/>
      <c r="F80" s="124"/>
      <c r="G80" s="124"/>
      <c r="H80" s="124"/>
      <c r="I80" s="124"/>
      <c r="J80" s="124"/>
    </row>
    <row r="81" spans="1:10" ht="16.5" customHeight="1">
      <c r="A81" s="47"/>
      <c r="B81" s="107" t="s">
        <v>121</v>
      </c>
      <c r="C81" s="107"/>
      <c r="D81" s="107"/>
      <c r="E81" s="107"/>
      <c r="F81" s="107"/>
      <c r="G81" s="107"/>
      <c r="H81" s="107"/>
      <c r="I81" s="107"/>
      <c r="J81" s="107"/>
    </row>
    <row r="82" spans="1:10" ht="16.5" customHeight="1">
      <c r="A82" s="47"/>
      <c r="B82" s="107" t="s">
        <v>66</v>
      </c>
      <c r="C82" s="107"/>
      <c r="D82" s="107"/>
      <c r="E82" s="107"/>
      <c r="F82" s="107"/>
      <c r="G82" s="107"/>
      <c r="H82" s="107"/>
      <c r="I82" s="107"/>
      <c r="J82" s="107"/>
    </row>
    <row r="83" spans="1:10" ht="16.5" customHeight="1">
      <c r="A83" s="47"/>
      <c r="B83" s="107" t="s">
        <v>122</v>
      </c>
      <c r="C83" s="124"/>
      <c r="D83" s="124"/>
      <c r="E83" s="124"/>
      <c r="F83" s="124"/>
      <c r="G83" s="124"/>
      <c r="H83" s="124"/>
      <c r="I83" s="124"/>
      <c r="J83" s="124"/>
    </row>
    <row r="84" spans="1:10" ht="16.5" customHeight="1">
      <c r="A84" s="47"/>
      <c r="B84" s="107" t="s">
        <v>123</v>
      </c>
      <c r="C84" s="124"/>
      <c r="D84" s="124"/>
      <c r="E84" s="124"/>
      <c r="F84" s="124"/>
      <c r="G84" s="124"/>
      <c r="H84" s="124"/>
      <c r="I84" s="124"/>
      <c r="J84" s="124"/>
    </row>
    <row r="85" spans="1:10" ht="16.5" customHeight="1">
      <c r="A85" s="47"/>
      <c r="B85" s="107" t="s">
        <v>137</v>
      </c>
      <c r="C85" s="124"/>
      <c r="D85" s="124"/>
      <c r="E85" s="124"/>
      <c r="F85" s="124"/>
      <c r="G85" s="124"/>
      <c r="H85" s="124"/>
      <c r="I85" s="124"/>
      <c r="J85" s="124"/>
    </row>
  </sheetData>
  <sheetProtection password="CCDC" sheet="1"/>
  <mergeCells count="82">
    <mergeCell ref="B76:J76"/>
    <mergeCell ref="B64:J64"/>
    <mergeCell ref="B65:J65"/>
    <mergeCell ref="H39:I39"/>
    <mergeCell ref="B71:J71"/>
    <mergeCell ref="B73:J73"/>
    <mergeCell ref="B74:J74"/>
    <mergeCell ref="B75:J75"/>
    <mergeCell ref="B62:J62"/>
    <mergeCell ref="B63:J63"/>
    <mergeCell ref="B72:J72"/>
    <mergeCell ref="B68:J68"/>
    <mergeCell ref="B69:J69"/>
    <mergeCell ref="B70:J70"/>
    <mergeCell ref="B55:J55"/>
    <mergeCell ref="B58:J58"/>
    <mergeCell ref="B66:J66"/>
    <mergeCell ref="B85:J85"/>
    <mergeCell ref="B77:J77"/>
    <mergeCell ref="B78:J78"/>
    <mergeCell ref="B81:J81"/>
    <mergeCell ref="B80:J80"/>
    <mergeCell ref="B79:J79"/>
    <mergeCell ref="B82:J82"/>
    <mergeCell ref="B83:J83"/>
    <mergeCell ref="B84:J84"/>
    <mergeCell ref="B67:J67"/>
    <mergeCell ref="B60:J60"/>
    <mergeCell ref="B61:J61"/>
    <mergeCell ref="B50:J50"/>
    <mergeCell ref="B51:J51"/>
    <mergeCell ref="B59:J59"/>
    <mergeCell ref="B52:J52"/>
    <mergeCell ref="B54:J54"/>
    <mergeCell ref="B53:J53"/>
    <mergeCell ref="B56:J56"/>
    <mergeCell ref="B57:J57"/>
    <mergeCell ref="B49:J49"/>
    <mergeCell ref="J7:J13"/>
    <mergeCell ref="A11:B11"/>
    <mergeCell ref="F33:J33"/>
    <mergeCell ref="A13:B13"/>
    <mergeCell ref="D32:E32"/>
    <mergeCell ref="A7:B8"/>
    <mergeCell ref="A29:J29"/>
    <mergeCell ref="D30:E30"/>
    <mergeCell ref="D31:E31"/>
    <mergeCell ref="F32:G32"/>
    <mergeCell ref="B31:C31"/>
    <mergeCell ref="B32:C32"/>
    <mergeCell ref="I42:J42"/>
    <mergeCell ref="B48:J48"/>
    <mergeCell ref="A45:J45"/>
    <mergeCell ref="A46:J46"/>
    <mergeCell ref="A47:J47"/>
    <mergeCell ref="H31:I31"/>
    <mergeCell ref="H32:I32"/>
    <mergeCell ref="A34:E34"/>
    <mergeCell ref="A35:E35"/>
    <mergeCell ref="A36:E36"/>
    <mergeCell ref="F38:G39"/>
    <mergeCell ref="B33:E33"/>
    <mergeCell ref="F35:I35"/>
    <mergeCell ref="F30:G30"/>
    <mergeCell ref="H30:I30"/>
    <mergeCell ref="F34:I34"/>
    <mergeCell ref="F37:I37"/>
    <mergeCell ref="F31:G31"/>
    <mergeCell ref="B30:C30"/>
    <mergeCell ref="A9:B9"/>
    <mergeCell ref="F36:I36"/>
    <mergeCell ref="I4:J4"/>
    <mergeCell ref="C1:J1"/>
    <mergeCell ref="C6:H6"/>
    <mergeCell ref="C2:J2"/>
    <mergeCell ref="A4:H4"/>
    <mergeCell ref="A5:B5"/>
    <mergeCell ref="A6:B6"/>
    <mergeCell ref="I5:J5"/>
    <mergeCell ref="I6:J6"/>
    <mergeCell ref="A12:B12"/>
    <mergeCell ref="A10:B10"/>
  </mergeCells>
  <phoneticPr fontId="0" type="noConversion"/>
  <hyperlinks>
    <hyperlink ref="B54" r:id="rId1" display="http://www.oanda.com/converter/classic"/>
    <hyperlink ref="B66" r:id="rId2" display="http://policyworks.gov/"/>
  </hyperlinks>
  <pageMargins left="0.5" right="0.5" top="0.5" bottom="0.5" header="0.5" footer="0.5"/>
  <pageSetup scale="58" orientation="portrait" r:id="rId3"/>
  <headerFooter alignWithMargins="0"/>
  <rowBreaks count="1" manualBreakCount="1">
    <brk id="42" max="9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B50" sqref="B50:J50"/>
    </sheetView>
  </sheetViews>
  <sheetFormatPr defaultColWidth="8.85546875" defaultRowHeight="11.25"/>
  <cols>
    <col min="1" max="1" width="35.42578125" style="1" customWidth="1"/>
    <col min="2" max="2" width="8.85546875" style="1" customWidth="1"/>
    <col min="3" max="3" width="16.85546875" style="2" customWidth="1"/>
    <col min="4" max="4" width="14.42578125" style="2" customWidth="1"/>
    <col min="5" max="5" width="14.28515625" style="2" customWidth="1"/>
    <col min="6" max="6" width="14.42578125" style="2" customWidth="1"/>
    <col min="7" max="7" width="14" style="2" customWidth="1"/>
    <col min="8" max="8" width="13.85546875" style="2" customWidth="1"/>
    <col min="9" max="9" width="14.28515625" style="2" customWidth="1"/>
    <col min="10" max="10" width="18.42578125" style="2" customWidth="1"/>
    <col min="11" max="16384" width="8.85546875" style="1"/>
  </cols>
  <sheetData>
    <row r="1" spans="1:19" ht="25.5">
      <c r="A1" s="21"/>
      <c r="B1" s="21"/>
      <c r="C1" s="72"/>
      <c r="D1" s="73"/>
      <c r="E1" s="73"/>
      <c r="F1" s="73"/>
      <c r="G1" s="73"/>
      <c r="H1" s="73"/>
      <c r="I1" s="73"/>
      <c r="J1" s="73"/>
    </row>
    <row r="2" spans="1:19" ht="35.1" customHeight="1">
      <c r="A2" s="21"/>
      <c r="B2" s="21"/>
      <c r="C2" s="78" t="s">
        <v>12</v>
      </c>
      <c r="D2" s="79"/>
      <c r="E2" s="79"/>
      <c r="F2" s="79"/>
      <c r="G2" s="79"/>
      <c r="H2" s="79"/>
      <c r="I2" s="79"/>
      <c r="J2" s="79"/>
    </row>
    <row r="3" spans="1:19" ht="18" customHeight="1">
      <c r="A3" s="49" t="s">
        <v>109</v>
      </c>
      <c r="B3" s="33"/>
      <c r="C3" s="29"/>
      <c r="D3" s="29"/>
      <c r="E3" s="29"/>
      <c r="F3" s="29"/>
      <c r="G3" s="29"/>
      <c r="H3" s="30"/>
      <c r="I3" s="50" t="s">
        <v>110</v>
      </c>
      <c r="J3" s="20"/>
    </row>
    <row r="4" spans="1:19" ht="24.95" customHeight="1">
      <c r="A4" s="63">
        <f>+'Page 1'!A4:H4</f>
        <v>0</v>
      </c>
      <c r="B4"/>
      <c r="C4"/>
      <c r="D4"/>
      <c r="E4"/>
      <c r="F4"/>
      <c r="G4"/>
      <c r="H4"/>
      <c r="I4" s="63">
        <f>+'Page 1'!I4:J4</f>
        <v>0</v>
      </c>
      <c r="J4"/>
    </row>
    <row r="5" spans="1:19" ht="18" customHeight="1">
      <c r="A5" s="82" t="s">
        <v>67</v>
      </c>
      <c r="B5" s="83"/>
      <c r="C5" s="49" t="s">
        <v>68</v>
      </c>
      <c r="D5" s="16"/>
      <c r="E5" s="29"/>
      <c r="F5" s="29"/>
      <c r="G5" s="29"/>
      <c r="H5" s="30"/>
      <c r="I5" s="86" t="s">
        <v>69</v>
      </c>
      <c r="J5" s="87"/>
    </row>
    <row r="6" spans="1:19" ht="24.95" customHeight="1">
      <c r="A6" s="63" t="str">
        <f>+'Page 1'!A6:H6</f>
        <v>21101.CL3.CYM.J006 / J-006</v>
      </c>
      <c r="B6"/>
      <c r="C6" s="63" t="str">
        <f>+'Page 1'!C6:H6</f>
        <v>Kirk Ayers</v>
      </c>
      <c r="D6"/>
      <c r="E6"/>
      <c r="F6"/>
      <c r="G6"/>
      <c r="H6"/>
      <c r="I6" s="88"/>
      <c r="J6" s="89"/>
      <c r="K6" s="6"/>
    </row>
    <row r="7" spans="1:19" ht="27.95" customHeight="1">
      <c r="A7" s="135" t="s">
        <v>70</v>
      </c>
      <c r="B7" s="136"/>
      <c r="C7" s="18" t="s">
        <v>3</v>
      </c>
      <c r="D7" s="18" t="s">
        <v>4</v>
      </c>
      <c r="E7" s="18" t="s">
        <v>5</v>
      </c>
      <c r="F7" s="18" t="s">
        <v>6</v>
      </c>
      <c r="G7" s="18" t="s">
        <v>124</v>
      </c>
      <c r="H7" s="18" t="s">
        <v>7</v>
      </c>
      <c r="I7" s="18" t="s">
        <v>8</v>
      </c>
      <c r="J7" s="147" t="s">
        <v>9</v>
      </c>
      <c r="K7" s="5"/>
    </row>
    <row r="8" spans="1:19" ht="27.95" customHeight="1">
      <c r="A8" s="137"/>
      <c r="B8" s="138"/>
      <c r="C8" s="64">
        <f>+'Page 1'!I8+1</f>
        <v>1</v>
      </c>
      <c r="D8" s="64">
        <f>C8+1</f>
        <v>2</v>
      </c>
      <c r="E8" s="64">
        <f>+D8+1</f>
        <v>3</v>
      </c>
      <c r="F8" s="64">
        <f>+E8+1</f>
        <v>4</v>
      </c>
      <c r="G8" s="64">
        <f>+F8+1</f>
        <v>5</v>
      </c>
      <c r="H8" s="64">
        <f>+G8+1</f>
        <v>6</v>
      </c>
      <c r="I8" s="64">
        <f>+H8+1</f>
        <v>7</v>
      </c>
      <c r="J8" s="148"/>
    </row>
    <row r="9" spans="1:19" s="3" customFormat="1" ht="27.95" customHeight="1">
      <c r="A9" s="66" t="s">
        <v>1</v>
      </c>
      <c r="B9" s="67"/>
      <c r="C9" s="17"/>
      <c r="D9" s="17"/>
      <c r="E9" s="17"/>
      <c r="F9" s="17"/>
      <c r="G9" s="17"/>
      <c r="H9" s="17"/>
      <c r="I9" s="17"/>
      <c r="J9" s="148"/>
    </row>
    <row r="10" spans="1:19" s="3" customFormat="1" ht="27.95" customHeight="1">
      <c r="A10" s="105" t="s">
        <v>2</v>
      </c>
      <c r="B10" s="106"/>
      <c r="C10" s="17"/>
      <c r="D10" s="17"/>
      <c r="E10" s="17"/>
      <c r="F10" s="17"/>
      <c r="G10" s="17"/>
      <c r="H10" s="17"/>
      <c r="I10" s="17"/>
      <c r="J10" s="148"/>
    </row>
    <row r="11" spans="1:19" s="3" customFormat="1" ht="27.95" customHeight="1">
      <c r="A11" s="105" t="s">
        <v>2</v>
      </c>
      <c r="B11" s="106"/>
      <c r="C11" s="17"/>
      <c r="D11" s="17"/>
      <c r="E11" s="17"/>
      <c r="F11" s="17"/>
      <c r="G11" s="17"/>
      <c r="H11" s="17"/>
      <c r="I11" s="17"/>
      <c r="J11" s="148"/>
    </row>
    <row r="12" spans="1:19" s="3" customFormat="1" ht="34.5" customHeight="1">
      <c r="A12" s="103" t="s">
        <v>75</v>
      </c>
      <c r="B12" s="104"/>
      <c r="C12" s="17"/>
      <c r="D12" s="17"/>
      <c r="E12" s="17"/>
      <c r="F12" s="17"/>
      <c r="G12" s="17"/>
      <c r="H12" s="17"/>
      <c r="I12" s="17"/>
      <c r="J12" s="148"/>
    </row>
    <row r="13" spans="1:19" s="3" customFormat="1" ht="27.95" customHeight="1">
      <c r="A13" s="131" t="s">
        <v>76</v>
      </c>
      <c r="B13" s="132"/>
      <c r="C13" s="65"/>
      <c r="D13" s="65"/>
      <c r="E13" s="65"/>
      <c r="F13" s="65"/>
      <c r="G13" s="65"/>
      <c r="H13" s="65"/>
      <c r="I13" s="65"/>
      <c r="J13" s="148"/>
    </row>
    <row r="14" spans="1:19" s="4" customFormat="1" ht="27.95" customHeight="1">
      <c r="A14" s="53" t="s">
        <v>132</v>
      </c>
      <c r="B14" s="37" t="s">
        <v>13</v>
      </c>
      <c r="C14" s="22">
        <f>ROUND(0.54*C13,2)</f>
        <v>0</v>
      </c>
      <c r="D14" s="22">
        <f t="shared" ref="D14:I14" si="0">ROUND(0.54*D13,2)</f>
        <v>0</v>
      </c>
      <c r="E14" s="22">
        <f t="shared" si="0"/>
        <v>0</v>
      </c>
      <c r="F14" s="22">
        <f t="shared" si="0"/>
        <v>0</v>
      </c>
      <c r="G14" s="22">
        <f t="shared" si="0"/>
        <v>0</v>
      </c>
      <c r="H14" s="22">
        <f t="shared" si="0"/>
        <v>0</v>
      </c>
      <c r="I14" s="22">
        <f t="shared" si="0"/>
        <v>0</v>
      </c>
      <c r="J14" s="22">
        <f>SUM(C14:I14)</f>
        <v>0</v>
      </c>
      <c r="M14" s="31"/>
      <c r="N14" s="31"/>
      <c r="O14" s="31"/>
      <c r="P14" s="31"/>
      <c r="Q14" s="31"/>
      <c r="R14" s="31"/>
      <c r="S14" s="31"/>
    </row>
    <row r="15" spans="1:19" ht="27.95" customHeight="1">
      <c r="A15" s="53" t="s">
        <v>111</v>
      </c>
      <c r="B15" s="37" t="s">
        <v>13</v>
      </c>
      <c r="C15" s="8"/>
      <c r="D15" s="8"/>
      <c r="E15" s="8"/>
      <c r="F15" s="8"/>
      <c r="G15" s="8"/>
      <c r="H15" s="8"/>
      <c r="I15" s="8"/>
      <c r="J15" s="22">
        <f t="shared" ref="J15:J27" si="1">SUM(C15:I15)</f>
        <v>0</v>
      </c>
      <c r="M15" s="32"/>
      <c r="N15" s="32"/>
      <c r="O15" s="32"/>
      <c r="P15" s="32"/>
      <c r="Q15" s="32"/>
      <c r="R15" s="32"/>
      <c r="S15" s="32"/>
    </row>
    <row r="16" spans="1:19" ht="27.95" customHeight="1">
      <c r="A16" s="53" t="s">
        <v>77</v>
      </c>
      <c r="B16" s="37" t="s">
        <v>13</v>
      </c>
      <c r="C16" s="8"/>
      <c r="D16" s="8"/>
      <c r="E16" s="8"/>
      <c r="F16" s="8"/>
      <c r="G16" s="8"/>
      <c r="H16" s="8"/>
      <c r="I16" s="8"/>
      <c r="J16" s="22">
        <f t="shared" si="1"/>
        <v>0</v>
      </c>
      <c r="M16" s="32"/>
      <c r="N16" s="32"/>
      <c r="O16" s="32"/>
      <c r="P16" s="32"/>
      <c r="Q16" s="32"/>
      <c r="R16" s="32"/>
      <c r="S16" s="32"/>
    </row>
    <row r="17" spans="1:19" ht="27.95" customHeight="1">
      <c r="A17" s="53" t="s">
        <v>78</v>
      </c>
      <c r="B17" s="37" t="s">
        <v>14</v>
      </c>
      <c r="C17" s="8"/>
      <c r="D17" s="8"/>
      <c r="E17" s="8"/>
      <c r="F17" s="8"/>
      <c r="G17" s="8"/>
      <c r="H17" s="8"/>
      <c r="I17" s="8"/>
      <c r="J17" s="22">
        <f t="shared" si="1"/>
        <v>0</v>
      </c>
      <c r="M17" s="32"/>
      <c r="N17" s="32"/>
      <c r="O17" s="32"/>
      <c r="P17" s="32"/>
      <c r="Q17" s="32"/>
      <c r="R17" s="32"/>
      <c r="S17" s="32"/>
    </row>
    <row r="18" spans="1:19" ht="27.95" customHeight="1">
      <c r="A18" s="53" t="s">
        <v>79</v>
      </c>
      <c r="B18" s="37" t="s">
        <v>15</v>
      </c>
      <c r="C18" s="8"/>
      <c r="D18" s="8"/>
      <c r="E18" s="8"/>
      <c r="F18" s="8"/>
      <c r="G18" s="8"/>
      <c r="H18" s="8"/>
      <c r="I18" s="8"/>
      <c r="J18" s="22">
        <f t="shared" si="1"/>
        <v>0</v>
      </c>
    </row>
    <row r="19" spans="1:19" ht="27.95" customHeight="1">
      <c r="A19" s="53" t="s">
        <v>80</v>
      </c>
      <c r="B19" s="37" t="s">
        <v>14</v>
      </c>
      <c r="C19" s="8"/>
      <c r="D19" s="8"/>
      <c r="E19" s="8"/>
      <c r="F19" s="8"/>
      <c r="G19" s="8"/>
      <c r="H19" s="8"/>
      <c r="I19" s="8"/>
      <c r="J19" s="22">
        <f t="shared" si="1"/>
        <v>0</v>
      </c>
    </row>
    <row r="20" spans="1:19" ht="31.5" customHeight="1">
      <c r="A20" s="54" t="s">
        <v>81</v>
      </c>
      <c r="B20" s="37" t="s">
        <v>16</v>
      </c>
      <c r="C20" s="8"/>
      <c r="D20" s="8"/>
      <c r="E20" s="8"/>
      <c r="F20" s="8"/>
      <c r="G20" s="8"/>
      <c r="H20" s="8"/>
      <c r="I20" s="8"/>
      <c r="J20" s="22">
        <f t="shared" si="1"/>
        <v>0</v>
      </c>
    </row>
    <row r="21" spans="1:19" ht="35.25" customHeight="1">
      <c r="A21" s="54" t="s">
        <v>82</v>
      </c>
      <c r="B21" s="37" t="s">
        <v>17</v>
      </c>
      <c r="C21" s="8"/>
      <c r="D21" s="8"/>
      <c r="E21" s="8"/>
      <c r="F21" s="8"/>
      <c r="G21" s="8"/>
      <c r="H21" s="8"/>
      <c r="I21" s="8"/>
      <c r="J21" s="22">
        <f t="shared" si="1"/>
        <v>0</v>
      </c>
    </row>
    <row r="22" spans="1:19" ht="30.75" customHeight="1">
      <c r="A22" s="54" t="s">
        <v>83</v>
      </c>
      <c r="B22" s="37" t="s">
        <v>18</v>
      </c>
      <c r="C22" s="8"/>
      <c r="D22" s="8"/>
      <c r="E22" s="8"/>
      <c r="F22" s="8"/>
      <c r="G22" s="8"/>
      <c r="H22" s="8"/>
      <c r="I22" s="8"/>
      <c r="J22" s="22">
        <f t="shared" si="1"/>
        <v>0</v>
      </c>
    </row>
    <row r="23" spans="1:19" ht="24" customHeight="1">
      <c r="A23" s="53" t="s">
        <v>84</v>
      </c>
      <c r="B23" s="37" t="s">
        <v>16</v>
      </c>
      <c r="C23" s="8"/>
      <c r="D23" s="8"/>
      <c r="E23" s="8"/>
      <c r="F23" s="8"/>
      <c r="G23" s="8"/>
      <c r="H23" s="8"/>
      <c r="I23" s="8"/>
      <c r="J23" s="22">
        <f t="shared" si="1"/>
        <v>0</v>
      </c>
    </row>
    <row r="24" spans="1:19" ht="27.95" customHeight="1">
      <c r="A24" s="53" t="s">
        <v>85</v>
      </c>
      <c r="B24" s="37" t="s">
        <v>19</v>
      </c>
      <c r="C24" s="8"/>
      <c r="D24" s="8"/>
      <c r="E24" s="8"/>
      <c r="F24" s="8"/>
      <c r="G24" s="8"/>
      <c r="H24" s="8"/>
      <c r="I24" s="8"/>
      <c r="J24" s="22">
        <f t="shared" si="1"/>
        <v>0</v>
      </c>
    </row>
    <row r="25" spans="1:19" ht="33" customHeight="1">
      <c r="A25" s="54" t="s">
        <v>108</v>
      </c>
      <c r="B25" s="36"/>
      <c r="C25" s="8"/>
      <c r="D25" s="8"/>
      <c r="E25" s="8"/>
      <c r="F25" s="8"/>
      <c r="G25" s="8"/>
      <c r="H25" s="8"/>
      <c r="I25" s="8"/>
      <c r="J25" s="22">
        <f t="shared" si="1"/>
        <v>0</v>
      </c>
    </row>
    <row r="26" spans="1:19" ht="27.95" customHeight="1">
      <c r="A26" s="53" t="s">
        <v>86</v>
      </c>
      <c r="B26" s="37" t="s">
        <v>16</v>
      </c>
      <c r="C26" s="8"/>
      <c r="D26" s="8"/>
      <c r="E26" s="8"/>
      <c r="F26" s="8"/>
      <c r="G26" s="8"/>
      <c r="H26" s="8"/>
      <c r="I26" s="8"/>
      <c r="J26" s="22">
        <f t="shared" si="1"/>
        <v>0</v>
      </c>
    </row>
    <row r="27" spans="1:19" ht="27.95" customHeight="1">
      <c r="A27" s="53" t="s">
        <v>87</v>
      </c>
      <c r="B27" s="37" t="s">
        <v>13</v>
      </c>
      <c r="C27" s="8"/>
      <c r="D27" s="8"/>
      <c r="E27" s="8"/>
      <c r="F27" s="8"/>
      <c r="G27" s="8"/>
      <c r="H27" s="8"/>
      <c r="I27" s="8"/>
      <c r="J27" s="22">
        <f t="shared" si="1"/>
        <v>0</v>
      </c>
    </row>
    <row r="28" spans="1:19" ht="27.95" customHeight="1">
      <c r="A28" s="55" t="s">
        <v>88</v>
      </c>
      <c r="B28" s="38"/>
      <c r="C28" s="22">
        <f t="shared" ref="C28:I28" si="2">SUM(C14:C27)</f>
        <v>0</v>
      </c>
      <c r="D28" s="22">
        <f t="shared" si="2"/>
        <v>0</v>
      </c>
      <c r="E28" s="22">
        <f t="shared" si="2"/>
        <v>0</v>
      </c>
      <c r="F28" s="22">
        <f t="shared" si="2"/>
        <v>0</v>
      </c>
      <c r="G28" s="22">
        <f t="shared" si="2"/>
        <v>0</v>
      </c>
      <c r="H28" s="22">
        <f t="shared" si="2"/>
        <v>0</v>
      </c>
      <c r="I28" s="22">
        <f t="shared" si="2"/>
        <v>0</v>
      </c>
      <c r="J28" s="22">
        <f>SUM(J14:J27)</f>
        <v>0</v>
      </c>
    </row>
    <row r="29" spans="1:19" ht="27.95" customHeight="1">
      <c r="A29" s="139" t="s">
        <v>89</v>
      </c>
      <c r="B29" s="140"/>
      <c r="C29" s="140"/>
      <c r="D29" s="140"/>
      <c r="E29" s="140"/>
      <c r="F29" s="140"/>
      <c r="G29" s="140"/>
      <c r="H29" s="140"/>
      <c r="I29" s="140"/>
      <c r="J29" s="96"/>
    </row>
    <row r="30" spans="1:19" ht="30" customHeight="1">
      <c r="A30" s="56" t="s">
        <v>90</v>
      </c>
      <c r="B30" s="95" t="s">
        <v>91</v>
      </c>
      <c r="C30" s="116"/>
      <c r="D30" s="95" t="s">
        <v>92</v>
      </c>
      <c r="E30" s="97"/>
      <c r="F30" s="95" t="s">
        <v>93</v>
      </c>
      <c r="G30" s="96"/>
      <c r="H30" s="95" t="s">
        <v>94</v>
      </c>
      <c r="I30" s="97"/>
      <c r="J30" s="57" t="s">
        <v>95</v>
      </c>
    </row>
    <row r="31" spans="1:19" ht="25.5" customHeight="1">
      <c r="A31" s="7"/>
      <c r="B31" s="133"/>
      <c r="C31" s="141"/>
      <c r="D31" s="133"/>
      <c r="E31" s="134"/>
      <c r="F31" s="101"/>
      <c r="G31" s="102"/>
      <c r="H31" s="101"/>
      <c r="I31" s="102"/>
      <c r="J31" s="41"/>
    </row>
    <row r="32" spans="1:19" ht="24" customHeight="1">
      <c r="A32" s="15"/>
      <c r="B32" s="133"/>
      <c r="C32" s="141"/>
      <c r="D32" s="133"/>
      <c r="E32" s="134"/>
      <c r="F32" s="111"/>
      <c r="G32" s="112"/>
      <c r="H32" s="111"/>
      <c r="I32" s="112"/>
      <c r="J32" s="8"/>
    </row>
    <row r="33" spans="1:10" ht="24.95" customHeight="1">
      <c r="A33" s="62" t="s">
        <v>96</v>
      </c>
      <c r="B33" s="92"/>
      <c r="C33" s="93"/>
      <c r="D33" s="93"/>
      <c r="E33" s="94"/>
      <c r="F33" s="128" t="s">
        <v>97</v>
      </c>
      <c r="G33" s="129"/>
      <c r="H33" s="129"/>
      <c r="I33" s="129"/>
      <c r="J33" s="130"/>
    </row>
    <row r="34" spans="1:10" ht="24.95" customHeight="1">
      <c r="A34" s="113"/>
      <c r="B34" s="114"/>
      <c r="C34" s="114"/>
      <c r="D34" s="114"/>
      <c r="E34" s="115"/>
      <c r="F34" s="68" t="s">
        <v>102</v>
      </c>
      <c r="G34" s="69"/>
      <c r="H34" s="69"/>
      <c r="I34" s="69"/>
      <c r="J34" s="23">
        <f>+'Page 1'!J35</f>
        <v>0</v>
      </c>
    </row>
    <row r="35" spans="1:10" ht="27.95" customHeight="1">
      <c r="A35" s="149"/>
      <c r="B35" s="121"/>
      <c r="C35" s="121"/>
      <c r="D35" s="121"/>
      <c r="E35" s="122"/>
      <c r="F35" s="68" t="s">
        <v>98</v>
      </c>
      <c r="G35" s="69"/>
      <c r="H35" s="69"/>
      <c r="I35" s="69"/>
      <c r="J35" s="23">
        <f>+J34+J28</f>
        <v>0</v>
      </c>
    </row>
    <row r="36" spans="1:10" ht="27.95" customHeight="1">
      <c r="A36" s="120"/>
      <c r="B36" s="121"/>
      <c r="C36" s="121"/>
      <c r="D36" s="121"/>
      <c r="E36" s="122"/>
      <c r="F36" s="68" t="s">
        <v>99</v>
      </c>
      <c r="G36" s="69"/>
      <c r="H36" s="69"/>
      <c r="I36" s="69"/>
      <c r="J36" s="23">
        <f>+'Page 1'!J36</f>
        <v>0</v>
      </c>
    </row>
    <row r="37" spans="1:10" ht="27.95" customHeight="1">
      <c r="A37" s="59" t="s">
        <v>103</v>
      </c>
      <c r="B37" s="34"/>
      <c r="C37" s="9"/>
      <c r="D37" s="24" t="s">
        <v>10</v>
      </c>
      <c r="E37" s="9"/>
      <c r="F37" s="98" t="s">
        <v>100</v>
      </c>
      <c r="G37" s="99"/>
      <c r="H37" s="99"/>
      <c r="I37" s="100"/>
      <c r="J37" s="23">
        <f>+'Page 1'!J37</f>
        <v>0</v>
      </c>
    </row>
    <row r="38" spans="1:10" ht="27.95" customHeight="1">
      <c r="A38" s="10" t="s">
        <v>11</v>
      </c>
      <c r="B38" s="34"/>
      <c r="C38" s="9"/>
      <c r="D38" s="9" t="s">
        <v>10</v>
      </c>
      <c r="E38" s="11"/>
      <c r="F38" s="90" t="s">
        <v>101</v>
      </c>
      <c r="G38" s="91"/>
      <c r="H38" s="52" t="s">
        <v>73</v>
      </c>
      <c r="I38" s="28"/>
      <c r="J38" s="25">
        <f>IF(J28&gt;0.01,+IF(SUM(J36:J37)&gt;J35,0,J35-J36-J37),0)</f>
        <v>0</v>
      </c>
    </row>
    <row r="39" spans="1:10" ht="27.95" customHeight="1">
      <c r="A39" s="12" t="s">
        <v>71</v>
      </c>
      <c r="B39" s="35"/>
      <c r="C39" s="27"/>
      <c r="D39" s="51" t="s">
        <v>127</v>
      </c>
      <c r="E39" s="13" t="s">
        <v>72</v>
      </c>
      <c r="F39" s="91"/>
      <c r="G39" s="91"/>
      <c r="H39" s="144" t="s">
        <v>74</v>
      </c>
      <c r="I39" s="145"/>
      <c r="J39" s="25">
        <f>IF(J28&gt;0.01,+IF(SUM(J36:J37)&gt;J35,(J36+J37)-J35,0),0)</f>
        <v>0</v>
      </c>
    </row>
    <row r="40" spans="1:10" ht="15.75" customHeight="1"/>
    <row r="41" spans="1:10" ht="103.5" customHeight="1">
      <c r="A41" s="26"/>
      <c r="B41" s="26"/>
      <c r="C41" s="14"/>
      <c r="D41" s="14"/>
      <c r="E41" s="14"/>
      <c r="F41" s="14"/>
      <c r="G41" s="14"/>
      <c r="H41" s="14"/>
      <c r="I41" s="39"/>
      <c r="J41" s="39"/>
    </row>
    <row r="42" spans="1:10" s="44" customFormat="1" ht="45" customHeight="1">
      <c r="A42" s="42" t="s">
        <v>112</v>
      </c>
      <c r="B42" s="42"/>
      <c r="C42" s="43"/>
      <c r="D42" s="43"/>
      <c r="E42" s="43"/>
      <c r="F42" s="43"/>
      <c r="G42" s="43"/>
      <c r="H42" s="43"/>
      <c r="I42" s="142" t="s">
        <v>133</v>
      </c>
      <c r="J42" s="142"/>
    </row>
    <row r="43" spans="1:10" ht="27" customHeight="1"/>
    <row r="44" spans="1:10" ht="18">
      <c r="A44" s="48" t="s">
        <v>58</v>
      </c>
      <c r="B44" s="40"/>
      <c r="C44" s="40"/>
      <c r="D44" s="40"/>
      <c r="E44" s="40"/>
      <c r="F44" s="40"/>
      <c r="G44" s="40"/>
      <c r="H44" s="40"/>
      <c r="I44" s="40"/>
      <c r="J44" s="1"/>
    </row>
    <row r="45" spans="1:10" ht="12.75">
      <c r="A45" s="108"/>
      <c r="B45" s="108"/>
      <c r="C45" s="108"/>
      <c r="D45" s="108"/>
      <c r="E45" s="108"/>
      <c r="F45" s="108"/>
      <c r="G45" s="108"/>
      <c r="H45" s="108"/>
      <c r="I45" s="108"/>
      <c r="J45" s="108"/>
    </row>
    <row r="46" spans="1:10" ht="15">
      <c r="A46" s="109" t="s">
        <v>128</v>
      </c>
      <c r="B46" s="109"/>
      <c r="C46" s="109"/>
      <c r="D46" s="109"/>
      <c r="E46" s="109"/>
      <c r="F46" s="109"/>
      <c r="G46" s="109"/>
      <c r="H46" s="109"/>
      <c r="I46" s="109"/>
      <c r="J46" s="109"/>
    </row>
    <row r="47" spans="1:10" ht="12.75" customHeight="1">
      <c r="A47" s="110"/>
      <c r="B47" s="110"/>
      <c r="C47" s="110"/>
      <c r="D47" s="110"/>
      <c r="E47" s="110"/>
      <c r="F47" s="110"/>
      <c r="G47" s="110"/>
      <c r="H47" s="110"/>
      <c r="I47" s="110"/>
      <c r="J47" s="110"/>
    </row>
    <row r="48" spans="1:10" ht="16.5" customHeight="1">
      <c r="A48" s="45" t="s">
        <v>20</v>
      </c>
      <c r="B48" s="107" t="s">
        <v>135</v>
      </c>
      <c r="C48" s="107"/>
      <c r="D48" s="107"/>
      <c r="E48" s="107"/>
      <c r="F48" s="107"/>
      <c r="G48" s="107"/>
      <c r="H48" s="107"/>
      <c r="I48" s="107"/>
      <c r="J48" s="107"/>
    </row>
    <row r="49" spans="1:10" ht="16.5" customHeight="1">
      <c r="A49" s="45" t="s">
        <v>21</v>
      </c>
      <c r="B49" s="107" t="s">
        <v>113</v>
      </c>
      <c r="C49" s="124"/>
      <c r="D49" s="124"/>
      <c r="E49" s="124"/>
      <c r="F49" s="124"/>
      <c r="G49" s="124"/>
      <c r="H49" s="124"/>
      <c r="I49" s="124"/>
      <c r="J49" s="124"/>
    </row>
    <row r="50" spans="1:10" ht="16.5" customHeight="1">
      <c r="A50" s="46" t="s">
        <v>22</v>
      </c>
      <c r="B50" s="107" t="s">
        <v>130</v>
      </c>
      <c r="C50" s="124"/>
      <c r="D50" s="124"/>
      <c r="E50" s="124"/>
      <c r="F50" s="124"/>
      <c r="G50" s="124"/>
      <c r="H50" s="124"/>
      <c r="I50" s="124"/>
      <c r="J50" s="124"/>
    </row>
    <row r="51" spans="1:10" ht="16.5" customHeight="1">
      <c r="A51" s="45" t="s">
        <v>23</v>
      </c>
      <c r="B51" s="107" t="s">
        <v>24</v>
      </c>
      <c r="C51" s="124"/>
      <c r="D51" s="124"/>
      <c r="E51" s="124"/>
      <c r="F51" s="124"/>
      <c r="G51" s="124"/>
      <c r="H51" s="124"/>
      <c r="I51" s="124"/>
      <c r="J51" s="124"/>
    </row>
    <row r="52" spans="1:10" ht="16.5" customHeight="1">
      <c r="A52" s="45" t="s">
        <v>25</v>
      </c>
      <c r="B52" s="107" t="s">
        <v>138</v>
      </c>
      <c r="C52" s="124"/>
      <c r="D52" s="124"/>
      <c r="E52" s="124"/>
      <c r="F52" s="124"/>
      <c r="G52" s="124"/>
      <c r="H52" s="124"/>
      <c r="I52" s="124"/>
      <c r="J52" s="124"/>
    </row>
    <row r="53" spans="1:10" ht="16.5" customHeight="1">
      <c r="A53" s="45" t="s">
        <v>26</v>
      </c>
      <c r="B53" s="107" t="s">
        <v>114</v>
      </c>
      <c r="C53" s="124"/>
      <c r="D53" s="124"/>
      <c r="E53" s="124"/>
      <c r="F53" s="124"/>
      <c r="G53" s="124"/>
      <c r="H53" s="124"/>
      <c r="I53" s="124"/>
      <c r="J53" s="124"/>
    </row>
    <row r="54" spans="1:10" ht="30" customHeight="1">
      <c r="A54" s="46" t="s">
        <v>27</v>
      </c>
      <c r="B54" s="143" t="s">
        <v>115</v>
      </c>
      <c r="C54" s="124"/>
      <c r="D54" s="124"/>
      <c r="E54" s="124"/>
      <c r="F54" s="124"/>
      <c r="G54" s="124"/>
      <c r="H54" s="124"/>
      <c r="I54" s="124"/>
      <c r="J54" s="124"/>
    </row>
    <row r="55" spans="1:10" ht="16.5" customHeight="1">
      <c r="A55" s="46" t="s">
        <v>28</v>
      </c>
      <c r="B55" s="107" t="s">
        <v>29</v>
      </c>
      <c r="C55" s="124"/>
      <c r="D55" s="124"/>
      <c r="E55" s="124"/>
      <c r="F55" s="124"/>
      <c r="G55" s="124"/>
      <c r="H55" s="124"/>
      <c r="I55" s="124"/>
      <c r="J55" s="124"/>
    </row>
    <row r="56" spans="1:10" ht="16.5" customHeight="1">
      <c r="A56" s="45" t="s">
        <v>30</v>
      </c>
      <c r="B56" s="123" t="s">
        <v>134</v>
      </c>
      <c r="C56" s="124"/>
      <c r="D56" s="124"/>
      <c r="E56" s="124"/>
      <c r="F56" s="124"/>
      <c r="G56" s="124"/>
      <c r="H56" s="124"/>
      <c r="I56" s="124"/>
      <c r="J56" s="124"/>
    </row>
    <row r="57" spans="1:10" ht="16.5" customHeight="1">
      <c r="A57" s="45" t="s">
        <v>31</v>
      </c>
      <c r="B57" s="107" t="s">
        <v>32</v>
      </c>
      <c r="C57" s="124"/>
      <c r="D57" s="124"/>
      <c r="E57" s="124"/>
      <c r="F57" s="124"/>
      <c r="G57" s="124"/>
      <c r="H57" s="124"/>
      <c r="I57" s="124"/>
      <c r="J57" s="124"/>
    </row>
    <row r="58" spans="1:10" ht="30" customHeight="1">
      <c r="A58" s="46" t="s">
        <v>33</v>
      </c>
      <c r="B58" s="107" t="s">
        <v>34</v>
      </c>
      <c r="C58" s="124"/>
      <c r="D58" s="124"/>
      <c r="E58" s="124"/>
      <c r="F58" s="124"/>
      <c r="G58" s="124"/>
      <c r="H58" s="124"/>
      <c r="I58" s="124"/>
      <c r="J58" s="124"/>
    </row>
    <row r="59" spans="1:10" ht="16.5" customHeight="1">
      <c r="A59" s="46" t="s">
        <v>35</v>
      </c>
      <c r="B59" s="107" t="s">
        <v>116</v>
      </c>
      <c r="C59" s="124"/>
      <c r="D59" s="124"/>
      <c r="E59" s="124"/>
      <c r="F59" s="124"/>
      <c r="G59" s="124"/>
      <c r="H59" s="124"/>
      <c r="I59" s="124"/>
      <c r="J59" s="124"/>
    </row>
    <row r="60" spans="1:10" ht="16.5" customHeight="1">
      <c r="A60" s="46" t="s">
        <v>36</v>
      </c>
      <c r="B60" s="107" t="s">
        <v>37</v>
      </c>
      <c r="C60" s="124"/>
      <c r="D60" s="124"/>
      <c r="E60" s="124"/>
      <c r="F60" s="124"/>
      <c r="G60" s="124"/>
      <c r="H60" s="124"/>
      <c r="I60" s="124"/>
      <c r="J60" s="124"/>
    </row>
    <row r="61" spans="1:10" ht="16.5" customHeight="1">
      <c r="A61" s="46" t="s">
        <v>38</v>
      </c>
      <c r="B61" s="107" t="s">
        <v>39</v>
      </c>
      <c r="C61" s="124"/>
      <c r="D61" s="124"/>
      <c r="E61" s="124"/>
      <c r="F61" s="124"/>
      <c r="G61" s="124"/>
      <c r="H61" s="124"/>
      <c r="I61" s="124"/>
      <c r="J61" s="124"/>
    </row>
    <row r="62" spans="1:10" ht="16.5" customHeight="1">
      <c r="A62" s="46" t="s">
        <v>40</v>
      </c>
      <c r="B62" s="107" t="s">
        <v>41</v>
      </c>
      <c r="C62" s="124"/>
      <c r="D62" s="124"/>
      <c r="E62" s="124"/>
      <c r="F62" s="124"/>
      <c r="G62" s="124"/>
      <c r="H62" s="124"/>
      <c r="I62" s="124"/>
      <c r="J62" s="124"/>
    </row>
    <row r="63" spans="1:10" ht="30" customHeight="1">
      <c r="A63" s="46" t="s">
        <v>42</v>
      </c>
      <c r="B63" s="107" t="s">
        <v>129</v>
      </c>
      <c r="C63" s="124"/>
      <c r="D63" s="124"/>
      <c r="E63" s="124"/>
      <c r="F63" s="124"/>
      <c r="G63" s="124"/>
      <c r="H63" s="124"/>
      <c r="I63" s="124"/>
      <c r="J63" s="124"/>
    </row>
    <row r="64" spans="1:10" ht="16.5" customHeight="1">
      <c r="A64" s="46" t="s">
        <v>43</v>
      </c>
      <c r="B64" s="107" t="s">
        <v>44</v>
      </c>
      <c r="C64" s="124"/>
      <c r="D64" s="124"/>
      <c r="E64" s="124"/>
      <c r="F64" s="124"/>
      <c r="G64" s="124"/>
      <c r="H64" s="124"/>
      <c r="I64" s="124"/>
      <c r="J64" s="124"/>
    </row>
    <row r="65" spans="1:10" ht="16.5" customHeight="1">
      <c r="A65" s="46" t="s">
        <v>45</v>
      </c>
      <c r="B65" s="107" t="s">
        <v>46</v>
      </c>
      <c r="C65" s="124"/>
      <c r="D65" s="124"/>
      <c r="E65" s="124"/>
      <c r="F65" s="124"/>
      <c r="G65" s="124"/>
      <c r="H65" s="124"/>
      <c r="I65" s="124"/>
      <c r="J65" s="124"/>
    </row>
    <row r="66" spans="1:10" ht="16.5" customHeight="1">
      <c r="A66" s="46" t="s">
        <v>47</v>
      </c>
      <c r="B66" s="143" t="s">
        <v>48</v>
      </c>
      <c r="C66" s="143"/>
      <c r="D66" s="143"/>
      <c r="E66" s="143"/>
      <c r="F66" s="143"/>
      <c r="G66" s="143"/>
      <c r="H66" s="143"/>
      <c r="I66" s="143"/>
      <c r="J66" s="143"/>
    </row>
    <row r="67" spans="1:10" ht="16.5" customHeight="1">
      <c r="A67" s="46" t="s">
        <v>49</v>
      </c>
      <c r="B67" s="107" t="s">
        <v>107</v>
      </c>
      <c r="C67" s="124"/>
      <c r="D67" s="124"/>
      <c r="E67" s="124"/>
      <c r="F67" s="124"/>
      <c r="G67" s="124"/>
      <c r="H67" s="124"/>
      <c r="I67" s="124"/>
      <c r="J67" s="124"/>
    </row>
    <row r="68" spans="1:10" ht="16.5" customHeight="1">
      <c r="A68" s="46" t="s">
        <v>50</v>
      </c>
      <c r="B68" s="107" t="s">
        <v>117</v>
      </c>
      <c r="C68" s="124"/>
      <c r="D68" s="124"/>
      <c r="E68" s="124"/>
      <c r="F68" s="124"/>
      <c r="G68" s="124"/>
      <c r="H68" s="124"/>
      <c r="I68" s="124"/>
      <c r="J68" s="124"/>
    </row>
    <row r="69" spans="1:10" ht="16.5" customHeight="1">
      <c r="A69" s="45" t="s">
        <v>51</v>
      </c>
      <c r="B69" s="107" t="s">
        <v>118</v>
      </c>
      <c r="C69" s="124"/>
      <c r="D69" s="124"/>
      <c r="E69" s="124"/>
      <c r="F69" s="124"/>
      <c r="G69" s="124"/>
      <c r="H69" s="124"/>
      <c r="I69" s="124"/>
      <c r="J69" s="124"/>
    </row>
    <row r="70" spans="1:10" ht="16.5" customHeight="1">
      <c r="A70" s="45" t="s">
        <v>52</v>
      </c>
      <c r="B70" s="107" t="s">
        <v>119</v>
      </c>
      <c r="C70" s="124"/>
      <c r="D70" s="124"/>
      <c r="E70" s="124"/>
      <c r="F70" s="124"/>
      <c r="G70" s="124"/>
      <c r="H70" s="124"/>
      <c r="I70" s="124"/>
      <c r="J70" s="124"/>
    </row>
    <row r="71" spans="1:10" ht="16.5" customHeight="1">
      <c r="A71" s="45" t="s">
        <v>53</v>
      </c>
      <c r="B71" s="107" t="s">
        <v>54</v>
      </c>
      <c r="C71" s="146"/>
      <c r="D71" s="146"/>
      <c r="E71" s="146"/>
      <c r="F71" s="146"/>
      <c r="G71" s="146"/>
      <c r="H71" s="146"/>
      <c r="I71" s="146"/>
      <c r="J71" s="146"/>
    </row>
    <row r="72" spans="1:10" ht="16.5" customHeight="1">
      <c r="A72" s="32"/>
      <c r="B72" s="107" t="s">
        <v>59</v>
      </c>
      <c r="C72" s="107"/>
      <c r="D72" s="107"/>
      <c r="E72" s="107"/>
      <c r="F72" s="107"/>
      <c r="G72" s="107"/>
      <c r="H72" s="107"/>
      <c r="I72" s="107"/>
      <c r="J72" s="107"/>
    </row>
    <row r="73" spans="1:10" ht="16.5" customHeight="1">
      <c r="A73" s="32"/>
      <c r="B73" s="107" t="s">
        <v>60</v>
      </c>
      <c r="C73" s="107"/>
      <c r="D73" s="107"/>
      <c r="E73" s="107"/>
      <c r="F73" s="107"/>
      <c r="G73" s="107"/>
      <c r="H73" s="107"/>
      <c r="I73" s="107"/>
      <c r="J73" s="107"/>
    </row>
    <row r="74" spans="1:10" ht="16.5" customHeight="1">
      <c r="A74" s="32"/>
      <c r="B74" s="107" t="s">
        <v>61</v>
      </c>
      <c r="C74" s="107"/>
      <c r="D74" s="107"/>
      <c r="E74" s="107"/>
      <c r="F74" s="107"/>
      <c r="G74" s="107"/>
      <c r="H74" s="107"/>
      <c r="I74" s="107"/>
      <c r="J74" s="107"/>
    </row>
    <row r="75" spans="1:10" ht="16.5" customHeight="1">
      <c r="A75" s="32"/>
      <c r="B75" s="107" t="s">
        <v>62</v>
      </c>
      <c r="C75" s="107"/>
      <c r="D75" s="107"/>
      <c r="E75" s="107"/>
      <c r="F75" s="107"/>
      <c r="G75" s="107"/>
      <c r="H75" s="107"/>
      <c r="I75" s="107"/>
      <c r="J75" s="107"/>
    </row>
    <row r="76" spans="1:10" ht="16.5" customHeight="1">
      <c r="A76" s="32"/>
      <c r="B76" s="107" t="s">
        <v>63</v>
      </c>
      <c r="C76" s="107"/>
      <c r="D76" s="107"/>
      <c r="E76" s="107"/>
      <c r="F76" s="107"/>
      <c r="G76" s="107"/>
      <c r="H76" s="107"/>
      <c r="I76" s="107"/>
      <c r="J76" s="107"/>
    </row>
    <row r="77" spans="1:10" ht="16.5" customHeight="1">
      <c r="A77" s="32"/>
      <c r="B77" s="107" t="s">
        <v>64</v>
      </c>
      <c r="C77" s="107"/>
      <c r="D77" s="107"/>
      <c r="E77" s="107"/>
      <c r="F77" s="107"/>
      <c r="G77" s="107"/>
      <c r="H77" s="107"/>
      <c r="I77" s="107"/>
      <c r="J77" s="107"/>
    </row>
    <row r="78" spans="1:10" ht="16.5" customHeight="1">
      <c r="A78" s="32"/>
      <c r="B78" s="107" t="s">
        <v>65</v>
      </c>
      <c r="C78" s="107"/>
      <c r="D78" s="107"/>
      <c r="E78" s="107"/>
      <c r="F78" s="107"/>
      <c r="G78" s="107"/>
      <c r="H78" s="107"/>
      <c r="I78" s="107"/>
      <c r="J78" s="107"/>
    </row>
    <row r="79" spans="1:10" ht="16.5" customHeight="1">
      <c r="A79" s="45" t="s">
        <v>55</v>
      </c>
      <c r="B79" s="107" t="s">
        <v>120</v>
      </c>
      <c r="C79" s="124"/>
      <c r="D79" s="124"/>
      <c r="E79" s="124"/>
      <c r="F79" s="124"/>
      <c r="G79" s="124"/>
      <c r="H79" s="124"/>
      <c r="I79" s="124"/>
      <c r="J79" s="124"/>
    </row>
    <row r="80" spans="1:10" ht="16.5" customHeight="1">
      <c r="A80" s="45" t="s">
        <v>56</v>
      </c>
      <c r="B80" s="107" t="s">
        <v>57</v>
      </c>
      <c r="C80" s="124"/>
      <c r="D80" s="124"/>
      <c r="E80" s="124"/>
      <c r="F80" s="124"/>
      <c r="G80" s="124"/>
      <c r="H80" s="124"/>
      <c r="I80" s="124"/>
      <c r="J80" s="124"/>
    </row>
    <row r="81" spans="1:10" ht="16.5" customHeight="1">
      <c r="A81" s="47"/>
      <c r="B81" s="107" t="s">
        <v>121</v>
      </c>
      <c r="C81" s="107"/>
      <c r="D81" s="107"/>
      <c r="E81" s="107"/>
      <c r="F81" s="107"/>
      <c r="G81" s="107"/>
      <c r="H81" s="107"/>
      <c r="I81" s="107"/>
      <c r="J81" s="107"/>
    </row>
    <row r="82" spans="1:10" ht="16.5" customHeight="1">
      <c r="A82" s="47"/>
      <c r="B82" s="107" t="s">
        <v>66</v>
      </c>
      <c r="C82" s="107"/>
      <c r="D82" s="107"/>
      <c r="E82" s="107"/>
      <c r="F82" s="107"/>
      <c r="G82" s="107"/>
      <c r="H82" s="107"/>
      <c r="I82" s="107"/>
      <c r="J82" s="107"/>
    </row>
    <row r="83" spans="1:10" ht="16.5" customHeight="1">
      <c r="A83" s="47"/>
      <c r="B83" s="107" t="s">
        <v>122</v>
      </c>
      <c r="C83" s="124"/>
      <c r="D83" s="124"/>
      <c r="E83" s="124"/>
      <c r="F83" s="124"/>
      <c r="G83" s="124"/>
      <c r="H83" s="124"/>
      <c r="I83" s="124"/>
      <c r="J83" s="124"/>
    </row>
    <row r="84" spans="1:10" ht="16.5" customHeight="1">
      <c r="A84" s="47"/>
      <c r="B84" s="107" t="s">
        <v>123</v>
      </c>
      <c r="C84" s="124"/>
      <c r="D84" s="124"/>
      <c r="E84" s="124"/>
      <c r="F84" s="124"/>
      <c r="G84" s="124"/>
      <c r="H84" s="124"/>
      <c r="I84" s="124"/>
      <c r="J84" s="124"/>
    </row>
    <row r="85" spans="1:10" ht="16.5" customHeight="1">
      <c r="A85" s="47"/>
      <c r="B85" s="107" t="s">
        <v>139</v>
      </c>
      <c r="C85" s="124"/>
      <c r="D85" s="124"/>
      <c r="E85" s="124"/>
      <c r="F85" s="124"/>
      <c r="G85" s="124"/>
      <c r="H85" s="124"/>
      <c r="I85" s="124"/>
      <c r="J85" s="124"/>
    </row>
  </sheetData>
  <sheetProtection password="CCDC" sheet="1" objects="1" scenarios="1"/>
  <mergeCells count="78">
    <mergeCell ref="B85:J85"/>
    <mergeCell ref="B81:J81"/>
    <mergeCell ref="B82:J82"/>
    <mergeCell ref="B83:J83"/>
    <mergeCell ref="B84:J84"/>
    <mergeCell ref="B76:J76"/>
    <mergeCell ref="B77:J77"/>
    <mergeCell ref="B78:J78"/>
    <mergeCell ref="B79:J79"/>
    <mergeCell ref="B80:J80"/>
    <mergeCell ref="B71:J71"/>
    <mergeCell ref="B72:J72"/>
    <mergeCell ref="B73:J73"/>
    <mergeCell ref="B74:J74"/>
    <mergeCell ref="B75:J75"/>
    <mergeCell ref="B66:J66"/>
    <mergeCell ref="B67:J67"/>
    <mergeCell ref="B68:J68"/>
    <mergeCell ref="B69:J69"/>
    <mergeCell ref="B70:J70"/>
    <mergeCell ref="B61:J61"/>
    <mergeCell ref="B62:J62"/>
    <mergeCell ref="B63:J63"/>
    <mergeCell ref="B64:J64"/>
    <mergeCell ref="B65:J65"/>
    <mergeCell ref="B56:J56"/>
    <mergeCell ref="B57:J57"/>
    <mergeCell ref="B58:J58"/>
    <mergeCell ref="B59:J59"/>
    <mergeCell ref="B60:J60"/>
    <mergeCell ref="B51:J51"/>
    <mergeCell ref="B52:J52"/>
    <mergeCell ref="B53:J53"/>
    <mergeCell ref="B54:J54"/>
    <mergeCell ref="B55:J55"/>
    <mergeCell ref="A46:J46"/>
    <mergeCell ref="A47:J47"/>
    <mergeCell ref="B48:J48"/>
    <mergeCell ref="B49:J49"/>
    <mergeCell ref="B50:J50"/>
    <mergeCell ref="F37:I37"/>
    <mergeCell ref="F38:G39"/>
    <mergeCell ref="H39:I39"/>
    <mergeCell ref="I42:J42"/>
    <mergeCell ref="A45:J45"/>
    <mergeCell ref="F30:G30"/>
    <mergeCell ref="A35:E35"/>
    <mergeCell ref="F35:I35"/>
    <mergeCell ref="A36:E36"/>
    <mergeCell ref="F36:I36"/>
    <mergeCell ref="F31:G31"/>
    <mergeCell ref="H31:I31"/>
    <mergeCell ref="B32:C32"/>
    <mergeCell ref="D32:E32"/>
    <mergeCell ref="F32:G32"/>
    <mergeCell ref="H32:I32"/>
    <mergeCell ref="J7:J13"/>
    <mergeCell ref="A9:B9"/>
    <mergeCell ref="A10:B10"/>
    <mergeCell ref="A11:B11"/>
    <mergeCell ref="A12:B12"/>
    <mergeCell ref="A13:B13"/>
    <mergeCell ref="C1:J1"/>
    <mergeCell ref="C2:J2"/>
    <mergeCell ref="A34:E34"/>
    <mergeCell ref="F34:I34"/>
    <mergeCell ref="B33:E33"/>
    <mergeCell ref="H30:I30"/>
    <mergeCell ref="D31:E31"/>
    <mergeCell ref="B30:C30"/>
    <mergeCell ref="B31:C31"/>
    <mergeCell ref="D30:E30"/>
    <mergeCell ref="A5:B5"/>
    <mergeCell ref="I5:J5"/>
    <mergeCell ref="I6:J6"/>
    <mergeCell ref="F33:J33"/>
    <mergeCell ref="A29:J29"/>
    <mergeCell ref="A7:B8"/>
  </mergeCells>
  <phoneticPr fontId="0" type="noConversion"/>
  <hyperlinks>
    <hyperlink ref="B54" r:id="rId1" display="http://www.oanda.com/converter/classic"/>
    <hyperlink ref="B66" r:id="rId2" display="http://policyworks.gov/"/>
  </hyperlinks>
  <pageMargins left="0.75" right="0.75" top="1" bottom="1" header="0.5" footer="0.5"/>
  <pageSetup scale="50" orientation="portrait" r:id="rId3"/>
  <headerFooter alignWithMargins="0"/>
  <rowBreaks count="1" manualBreakCount="1">
    <brk id="42" max="16383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A43" zoomScaleNormal="100" workbookViewId="0">
      <selection activeCell="B50" sqref="B50:J50"/>
    </sheetView>
  </sheetViews>
  <sheetFormatPr defaultColWidth="8.85546875" defaultRowHeight="11.25"/>
  <cols>
    <col min="1" max="1" width="35.42578125" style="1" customWidth="1"/>
    <col min="2" max="2" width="8.85546875" style="1" customWidth="1"/>
    <col min="3" max="3" width="16.85546875" style="2" customWidth="1"/>
    <col min="4" max="4" width="14.42578125" style="2" customWidth="1"/>
    <col min="5" max="5" width="14.28515625" style="2" customWidth="1"/>
    <col min="6" max="6" width="14.42578125" style="2" customWidth="1"/>
    <col min="7" max="7" width="14" style="2" customWidth="1"/>
    <col min="8" max="8" width="13.85546875" style="2" customWidth="1"/>
    <col min="9" max="9" width="14.28515625" style="2" customWidth="1"/>
    <col min="10" max="10" width="18.42578125" style="2" customWidth="1"/>
    <col min="11" max="16384" width="8.85546875" style="1"/>
  </cols>
  <sheetData>
    <row r="1" spans="1:19" ht="25.5">
      <c r="A1" s="21"/>
      <c r="B1" s="21"/>
      <c r="C1" s="72"/>
      <c r="D1" s="73"/>
      <c r="E1" s="73"/>
      <c r="F1" s="73"/>
      <c r="G1" s="73"/>
      <c r="H1" s="73"/>
      <c r="I1" s="73"/>
      <c r="J1" s="73"/>
    </row>
    <row r="2" spans="1:19" ht="35.1" customHeight="1">
      <c r="A2" s="21"/>
      <c r="B2" s="21"/>
      <c r="C2" s="78" t="s">
        <v>12</v>
      </c>
      <c r="D2" s="79"/>
      <c r="E2" s="79"/>
      <c r="F2" s="79"/>
      <c r="G2" s="79"/>
      <c r="H2" s="79"/>
      <c r="I2" s="79"/>
      <c r="J2" s="79"/>
    </row>
    <row r="3" spans="1:19" ht="18" customHeight="1">
      <c r="A3" s="49" t="s">
        <v>109</v>
      </c>
      <c r="B3" s="33"/>
      <c r="C3" s="29"/>
      <c r="D3" s="29"/>
      <c r="E3" s="29"/>
      <c r="F3" s="29"/>
      <c r="G3" s="29"/>
      <c r="H3" s="30"/>
      <c r="I3" s="50" t="s">
        <v>110</v>
      </c>
      <c r="J3" s="20"/>
    </row>
    <row r="4" spans="1:19" ht="24.95" customHeight="1">
      <c r="A4" s="63">
        <f>+'Page 1'!A4:H4</f>
        <v>0</v>
      </c>
      <c r="B4"/>
      <c r="C4"/>
      <c r="D4"/>
      <c r="E4"/>
      <c r="F4"/>
      <c r="G4"/>
      <c r="H4"/>
      <c r="I4" s="63">
        <f>+'Page 1'!I4:J4</f>
        <v>0</v>
      </c>
      <c r="J4"/>
    </row>
    <row r="5" spans="1:19" ht="18" customHeight="1">
      <c r="A5" s="82" t="s">
        <v>67</v>
      </c>
      <c r="B5" s="83"/>
      <c r="C5" s="49" t="s">
        <v>68</v>
      </c>
      <c r="D5" s="16"/>
      <c r="E5" s="29"/>
      <c r="F5" s="29"/>
      <c r="G5" s="29"/>
      <c r="H5" s="30"/>
      <c r="I5" s="86" t="s">
        <v>69</v>
      </c>
      <c r="J5" s="87"/>
    </row>
    <row r="6" spans="1:19" ht="24.95" customHeight="1">
      <c r="A6" s="63" t="str">
        <f>+'Page 1'!A6:H6</f>
        <v>21101.CL3.CYM.J006 / J-006</v>
      </c>
      <c r="B6"/>
      <c r="C6" s="63" t="str">
        <f>+'Page 1'!C6:H6</f>
        <v>Kirk Ayers</v>
      </c>
      <c r="D6"/>
      <c r="E6"/>
      <c r="F6"/>
      <c r="G6"/>
      <c r="H6"/>
      <c r="I6" s="88"/>
      <c r="J6" s="89"/>
      <c r="K6" s="6"/>
    </row>
    <row r="7" spans="1:19" ht="27.95" customHeight="1">
      <c r="A7" s="135" t="s">
        <v>70</v>
      </c>
      <c r="B7" s="136"/>
      <c r="C7" s="18" t="s">
        <v>3</v>
      </c>
      <c r="D7" s="18" t="s">
        <v>4</v>
      </c>
      <c r="E7" s="18" t="s">
        <v>5</v>
      </c>
      <c r="F7" s="18" t="s">
        <v>6</v>
      </c>
      <c r="G7" s="18" t="s">
        <v>124</v>
      </c>
      <c r="H7" s="18" t="s">
        <v>7</v>
      </c>
      <c r="I7" s="18" t="s">
        <v>8</v>
      </c>
      <c r="J7" s="147" t="s">
        <v>9</v>
      </c>
      <c r="K7" s="5"/>
    </row>
    <row r="8" spans="1:19" ht="27.95" customHeight="1">
      <c r="A8" s="137"/>
      <c r="B8" s="138"/>
      <c r="C8" s="64">
        <f>+'Page 2'!I8+1</f>
        <v>8</v>
      </c>
      <c r="D8" s="64">
        <f t="shared" ref="D8:I8" si="0">+C8+1</f>
        <v>9</v>
      </c>
      <c r="E8" s="64">
        <f t="shared" si="0"/>
        <v>10</v>
      </c>
      <c r="F8" s="64">
        <f t="shared" si="0"/>
        <v>11</v>
      </c>
      <c r="G8" s="64">
        <f t="shared" si="0"/>
        <v>12</v>
      </c>
      <c r="H8" s="64">
        <f t="shared" si="0"/>
        <v>13</v>
      </c>
      <c r="I8" s="64">
        <f t="shared" si="0"/>
        <v>14</v>
      </c>
      <c r="J8" s="148"/>
    </row>
    <row r="9" spans="1:19" s="3" customFormat="1" ht="27.95" customHeight="1">
      <c r="A9" s="66" t="s">
        <v>1</v>
      </c>
      <c r="B9" s="67"/>
      <c r="C9" s="17"/>
      <c r="D9" s="17"/>
      <c r="E9" s="17"/>
      <c r="F9" s="17"/>
      <c r="G9" s="17"/>
      <c r="H9" s="17"/>
      <c r="I9" s="17"/>
      <c r="J9" s="148"/>
    </row>
    <row r="10" spans="1:19" s="3" customFormat="1" ht="27.95" customHeight="1">
      <c r="A10" s="105" t="s">
        <v>2</v>
      </c>
      <c r="B10" s="106"/>
      <c r="C10" s="17"/>
      <c r="D10" s="17"/>
      <c r="E10" s="17"/>
      <c r="F10" s="17"/>
      <c r="G10" s="17"/>
      <c r="H10" s="17"/>
      <c r="I10" s="17"/>
      <c r="J10" s="148"/>
    </row>
    <row r="11" spans="1:19" s="3" customFormat="1" ht="27.95" customHeight="1">
      <c r="A11" s="105" t="s">
        <v>2</v>
      </c>
      <c r="B11" s="106"/>
      <c r="C11" s="17"/>
      <c r="D11" s="17"/>
      <c r="E11" s="17"/>
      <c r="F11" s="17"/>
      <c r="G11" s="17"/>
      <c r="H11" s="17"/>
      <c r="I11" s="17"/>
      <c r="J11" s="148"/>
    </row>
    <row r="12" spans="1:19" s="3" customFormat="1" ht="34.5" customHeight="1">
      <c r="A12" s="103" t="s">
        <v>75</v>
      </c>
      <c r="B12" s="104"/>
      <c r="C12" s="17"/>
      <c r="D12" s="17"/>
      <c r="E12" s="17"/>
      <c r="F12" s="17"/>
      <c r="G12" s="17"/>
      <c r="H12" s="17"/>
      <c r="I12" s="17"/>
      <c r="J12" s="148"/>
    </row>
    <row r="13" spans="1:19" s="3" customFormat="1" ht="27.95" customHeight="1">
      <c r="A13" s="131" t="s">
        <v>76</v>
      </c>
      <c r="B13" s="132"/>
      <c r="C13" s="65"/>
      <c r="D13" s="65"/>
      <c r="E13" s="65"/>
      <c r="F13" s="65"/>
      <c r="G13" s="65"/>
      <c r="H13" s="65"/>
      <c r="I13" s="65"/>
      <c r="J13" s="148"/>
    </row>
    <row r="14" spans="1:19" s="4" customFormat="1" ht="27.95" customHeight="1">
      <c r="A14" s="53" t="s">
        <v>132</v>
      </c>
      <c r="B14" s="37" t="s">
        <v>13</v>
      </c>
      <c r="C14" s="22">
        <f>ROUND(0.54*C13,2)</f>
        <v>0</v>
      </c>
      <c r="D14" s="22">
        <f t="shared" ref="D14:I14" si="1">ROUND(0.54*D13,2)</f>
        <v>0</v>
      </c>
      <c r="E14" s="22">
        <f t="shared" si="1"/>
        <v>0</v>
      </c>
      <c r="F14" s="22">
        <f t="shared" si="1"/>
        <v>0</v>
      </c>
      <c r="G14" s="22">
        <f t="shared" si="1"/>
        <v>0</v>
      </c>
      <c r="H14" s="22">
        <f t="shared" si="1"/>
        <v>0</v>
      </c>
      <c r="I14" s="22">
        <f t="shared" si="1"/>
        <v>0</v>
      </c>
      <c r="J14" s="22">
        <f>SUM(C14:I14)</f>
        <v>0</v>
      </c>
      <c r="M14" s="31"/>
      <c r="N14" s="31"/>
      <c r="O14" s="31"/>
      <c r="P14" s="31"/>
      <c r="Q14" s="31"/>
      <c r="R14" s="31"/>
      <c r="S14" s="31"/>
    </row>
    <row r="15" spans="1:19" ht="27.95" customHeight="1">
      <c r="A15" s="53" t="s">
        <v>111</v>
      </c>
      <c r="B15" s="37" t="s">
        <v>13</v>
      </c>
      <c r="C15" s="8"/>
      <c r="D15" s="8"/>
      <c r="E15" s="8"/>
      <c r="F15" s="8"/>
      <c r="G15" s="8"/>
      <c r="H15" s="8"/>
      <c r="I15" s="8"/>
      <c r="J15" s="22">
        <f t="shared" ref="J15:J27" si="2">SUM(C15:I15)</f>
        <v>0</v>
      </c>
      <c r="M15" s="32"/>
      <c r="N15" s="32"/>
      <c r="O15" s="32"/>
      <c r="P15" s="32"/>
      <c r="Q15" s="32"/>
      <c r="R15" s="32"/>
      <c r="S15" s="32"/>
    </row>
    <row r="16" spans="1:19" ht="27.95" customHeight="1">
      <c r="A16" s="53" t="s">
        <v>77</v>
      </c>
      <c r="B16" s="37" t="s">
        <v>13</v>
      </c>
      <c r="C16" s="8"/>
      <c r="D16" s="8"/>
      <c r="E16" s="8"/>
      <c r="F16" s="8"/>
      <c r="G16" s="8"/>
      <c r="H16" s="8"/>
      <c r="I16" s="8"/>
      <c r="J16" s="22">
        <f t="shared" si="2"/>
        <v>0</v>
      </c>
      <c r="M16" s="32"/>
      <c r="N16" s="32"/>
      <c r="O16" s="32"/>
      <c r="P16" s="32"/>
      <c r="Q16" s="32"/>
      <c r="R16" s="32"/>
      <c r="S16" s="32"/>
    </row>
    <row r="17" spans="1:19" ht="27.95" customHeight="1">
      <c r="A17" s="53" t="s">
        <v>78</v>
      </c>
      <c r="B17" s="37" t="s">
        <v>14</v>
      </c>
      <c r="C17" s="8"/>
      <c r="D17" s="8"/>
      <c r="E17" s="8"/>
      <c r="F17" s="8"/>
      <c r="G17" s="8"/>
      <c r="H17" s="8"/>
      <c r="I17" s="8"/>
      <c r="J17" s="22">
        <f t="shared" si="2"/>
        <v>0</v>
      </c>
      <c r="M17" s="32"/>
      <c r="N17" s="32"/>
      <c r="O17" s="32"/>
      <c r="P17" s="32"/>
      <c r="Q17" s="32"/>
      <c r="R17" s="32"/>
      <c r="S17" s="32"/>
    </row>
    <row r="18" spans="1:19" ht="27.95" customHeight="1">
      <c r="A18" s="53" t="s">
        <v>79</v>
      </c>
      <c r="B18" s="37" t="s">
        <v>15</v>
      </c>
      <c r="C18" s="8"/>
      <c r="D18" s="8"/>
      <c r="E18" s="8"/>
      <c r="F18" s="8"/>
      <c r="G18" s="8"/>
      <c r="H18" s="8"/>
      <c r="I18" s="8"/>
      <c r="J18" s="22">
        <f t="shared" si="2"/>
        <v>0</v>
      </c>
    </row>
    <row r="19" spans="1:19" ht="27.95" customHeight="1">
      <c r="A19" s="53" t="s">
        <v>80</v>
      </c>
      <c r="B19" s="37" t="s">
        <v>14</v>
      </c>
      <c r="C19" s="8"/>
      <c r="D19" s="8"/>
      <c r="E19" s="8"/>
      <c r="F19" s="8"/>
      <c r="G19" s="8"/>
      <c r="H19" s="8"/>
      <c r="I19" s="8"/>
      <c r="J19" s="22">
        <f t="shared" si="2"/>
        <v>0</v>
      </c>
    </row>
    <row r="20" spans="1:19" ht="31.5" customHeight="1">
      <c r="A20" s="54" t="s">
        <v>81</v>
      </c>
      <c r="B20" s="37" t="s">
        <v>16</v>
      </c>
      <c r="C20" s="8"/>
      <c r="D20" s="8"/>
      <c r="E20" s="8"/>
      <c r="F20" s="8"/>
      <c r="G20" s="8"/>
      <c r="H20" s="8"/>
      <c r="I20" s="8"/>
      <c r="J20" s="22">
        <f t="shared" si="2"/>
        <v>0</v>
      </c>
    </row>
    <row r="21" spans="1:19" ht="35.25" customHeight="1">
      <c r="A21" s="54" t="s">
        <v>82</v>
      </c>
      <c r="B21" s="37" t="s">
        <v>17</v>
      </c>
      <c r="C21" s="8"/>
      <c r="D21" s="8"/>
      <c r="E21" s="8"/>
      <c r="F21" s="8"/>
      <c r="G21" s="8"/>
      <c r="H21" s="8"/>
      <c r="I21" s="8"/>
      <c r="J21" s="22">
        <f t="shared" si="2"/>
        <v>0</v>
      </c>
    </row>
    <row r="22" spans="1:19" ht="30.75" customHeight="1">
      <c r="A22" s="54" t="s">
        <v>83</v>
      </c>
      <c r="B22" s="37" t="s">
        <v>18</v>
      </c>
      <c r="C22" s="8"/>
      <c r="D22" s="8"/>
      <c r="E22" s="8"/>
      <c r="F22" s="8"/>
      <c r="G22" s="8"/>
      <c r="H22" s="8"/>
      <c r="I22" s="8"/>
      <c r="J22" s="22">
        <f t="shared" si="2"/>
        <v>0</v>
      </c>
    </row>
    <row r="23" spans="1:19" ht="24" customHeight="1">
      <c r="A23" s="53" t="s">
        <v>84</v>
      </c>
      <c r="B23" s="37" t="s">
        <v>16</v>
      </c>
      <c r="C23" s="8"/>
      <c r="D23" s="8"/>
      <c r="E23" s="8"/>
      <c r="F23" s="8"/>
      <c r="G23" s="8"/>
      <c r="H23" s="8"/>
      <c r="I23" s="8"/>
      <c r="J23" s="22">
        <f t="shared" si="2"/>
        <v>0</v>
      </c>
    </row>
    <row r="24" spans="1:19" ht="27.95" customHeight="1">
      <c r="A24" s="53" t="s">
        <v>85</v>
      </c>
      <c r="B24" s="37" t="s">
        <v>19</v>
      </c>
      <c r="C24" s="8"/>
      <c r="D24" s="8"/>
      <c r="E24" s="8"/>
      <c r="F24" s="8"/>
      <c r="G24" s="8"/>
      <c r="H24" s="8"/>
      <c r="I24" s="8"/>
      <c r="J24" s="22">
        <f t="shared" si="2"/>
        <v>0</v>
      </c>
    </row>
    <row r="25" spans="1:19" ht="33" customHeight="1">
      <c r="A25" s="54" t="s">
        <v>108</v>
      </c>
      <c r="B25" s="36"/>
      <c r="C25" s="8"/>
      <c r="D25" s="8"/>
      <c r="E25" s="8"/>
      <c r="F25" s="8"/>
      <c r="G25" s="8"/>
      <c r="H25" s="8"/>
      <c r="I25" s="8"/>
      <c r="J25" s="22">
        <f t="shared" si="2"/>
        <v>0</v>
      </c>
    </row>
    <row r="26" spans="1:19" ht="27.95" customHeight="1">
      <c r="A26" s="53" t="s">
        <v>86</v>
      </c>
      <c r="B26" s="37" t="s">
        <v>16</v>
      </c>
      <c r="C26" s="8"/>
      <c r="D26" s="8"/>
      <c r="E26" s="8"/>
      <c r="F26" s="8"/>
      <c r="G26" s="8"/>
      <c r="H26" s="8"/>
      <c r="I26" s="8"/>
      <c r="J26" s="22">
        <f t="shared" si="2"/>
        <v>0</v>
      </c>
    </row>
    <row r="27" spans="1:19" ht="27.95" customHeight="1">
      <c r="A27" s="53" t="s">
        <v>87</v>
      </c>
      <c r="B27" s="37" t="s">
        <v>13</v>
      </c>
      <c r="C27" s="8"/>
      <c r="D27" s="8"/>
      <c r="E27" s="8"/>
      <c r="F27" s="8"/>
      <c r="G27" s="8"/>
      <c r="H27" s="8"/>
      <c r="I27" s="8"/>
      <c r="J27" s="22">
        <f t="shared" si="2"/>
        <v>0</v>
      </c>
    </row>
    <row r="28" spans="1:19" ht="27.95" customHeight="1">
      <c r="A28" s="55" t="s">
        <v>88</v>
      </c>
      <c r="B28" s="38"/>
      <c r="C28" s="22">
        <f t="shared" ref="C28:I28" si="3">SUM(C14:C27)</f>
        <v>0</v>
      </c>
      <c r="D28" s="22">
        <f t="shared" si="3"/>
        <v>0</v>
      </c>
      <c r="E28" s="22">
        <f t="shared" si="3"/>
        <v>0</v>
      </c>
      <c r="F28" s="22">
        <f t="shared" si="3"/>
        <v>0</v>
      </c>
      <c r="G28" s="22">
        <f t="shared" si="3"/>
        <v>0</v>
      </c>
      <c r="H28" s="22">
        <f t="shared" si="3"/>
        <v>0</v>
      </c>
      <c r="I28" s="22">
        <f t="shared" si="3"/>
        <v>0</v>
      </c>
      <c r="J28" s="22">
        <f>SUM(J14:J27)</f>
        <v>0</v>
      </c>
    </row>
    <row r="29" spans="1:19" ht="27.95" customHeight="1">
      <c r="A29" s="139" t="s">
        <v>89</v>
      </c>
      <c r="B29" s="140"/>
      <c r="C29" s="140"/>
      <c r="D29" s="140"/>
      <c r="E29" s="140"/>
      <c r="F29" s="140"/>
      <c r="G29" s="140"/>
      <c r="H29" s="140"/>
      <c r="I29" s="140"/>
      <c r="J29" s="96"/>
    </row>
    <row r="30" spans="1:19" ht="30" customHeight="1">
      <c r="A30" s="56" t="s">
        <v>90</v>
      </c>
      <c r="B30" s="95" t="s">
        <v>91</v>
      </c>
      <c r="C30" s="116"/>
      <c r="D30" s="95" t="s">
        <v>92</v>
      </c>
      <c r="E30" s="97"/>
      <c r="F30" s="95" t="s">
        <v>93</v>
      </c>
      <c r="G30" s="96"/>
      <c r="H30" s="95" t="s">
        <v>94</v>
      </c>
      <c r="I30" s="97"/>
      <c r="J30" s="57" t="s">
        <v>95</v>
      </c>
    </row>
    <row r="31" spans="1:19" ht="25.5" customHeight="1">
      <c r="A31" s="7"/>
      <c r="B31" s="133"/>
      <c r="C31" s="141"/>
      <c r="D31" s="133"/>
      <c r="E31" s="134"/>
      <c r="F31" s="101"/>
      <c r="G31" s="102"/>
      <c r="H31" s="101"/>
      <c r="I31" s="102"/>
      <c r="J31" s="41"/>
    </row>
    <row r="32" spans="1:19" ht="24" customHeight="1">
      <c r="A32" s="15"/>
      <c r="B32" s="133"/>
      <c r="C32" s="141"/>
      <c r="D32" s="133"/>
      <c r="E32" s="134"/>
      <c r="F32" s="111"/>
      <c r="G32" s="112"/>
      <c r="H32" s="111"/>
      <c r="I32" s="112"/>
      <c r="J32" s="8"/>
    </row>
    <row r="33" spans="1:10" ht="24.95" customHeight="1">
      <c r="A33" s="62" t="s">
        <v>96</v>
      </c>
      <c r="B33" s="92"/>
      <c r="C33" s="93"/>
      <c r="D33" s="93"/>
      <c r="E33" s="94"/>
      <c r="F33" s="128" t="s">
        <v>97</v>
      </c>
      <c r="G33" s="129"/>
      <c r="H33" s="129"/>
      <c r="I33" s="129"/>
      <c r="J33" s="130"/>
    </row>
    <row r="34" spans="1:10" ht="24.95" customHeight="1">
      <c r="A34" s="150" t="s">
        <v>0</v>
      </c>
      <c r="B34" s="114"/>
      <c r="C34" s="114"/>
      <c r="D34" s="114"/>
      <c r="E34" s="115"/>
      <c r="F34" s="68" t="s">
        <v>102</v>
      </c>
      <c r="G34" s="69"/>
      <c r="H34" s="69"/>
      <c r="I34" s="69"/>
      <c r="J34" s="23">
        <f>+'Page 2'!J35</f>
        <v>0</v>
      </c>
    </row>
    <row r="35" spans="1:10" ht="27.95" customHeight="1">
      <c r="A35" s="151" t="s">
        <v>0</v>
      </c>
      <c r="B35" s="118"/>
      <c r="C35" s="118"/>
      <c r="D35" s="118"/>
      <c r="E35" s="119"/>
      <c r="F35" s="68" t="s">
        <v>98</v>
      </c>
      <c r="G35" s="69"/>
      <c r="H35" s="69"/>
      <c r="I35" s="69"/>
      <c r="J35" s="23">
        <f>+J34+J28</f>
        <v>0</v>
      </c>
    </row>
    <row r="36" spans="1:10" ht="27.95" customHeight="1">
      <c r="A36" s="120"/>
      <c r="B36" s="121"/>
      <c r="C36" s="121"/>
      <c r="D36" s="121"/>
      <c r="E36" s="122"/>
      <c r="F36" s="68" t="s">
        <v>99</v>
      </c>
      <c r="G36" s="69"/>
      <c r="H36" s="69"/>
      <c r="I36" s="69"/>
      <c r="J36" s="23">
        <f>+'Page 1'!J36</f>
        <v>0</v>
      </c>
    </row>
    <row r="37" spans="1:10" ht="27.95" customHeight="1">
      <c r="A37" s="59" t="s">
        <v>103</v>
      </c>
      <c r="B37" s="34"/>
      <c r="C37" s="9"/>
      <c r="D37" s="24" t="s">
        <v>10</v>
      </c>
      <c r="E37" s="9"/>
      <c r="F37" s="98" t="s">
        <v>100</v>
      </c>
      <c r="G37" s="99"/>
      <c r="H37" s="99"/>
      <c r="I37" s="100"/>
      <c r="J37" s="23">
        <f>+'Page 1'!J37</f>
        <v>0</v>
      </c>
    </row>
    <row r="38" spans="1:10" ht="27.95" customHeight="1">
      <c r="A38" s="10" t="s">
        <v>11</v>
      </c>
      <c r="B38" s="34"/>
      <c r="C38" s="9"/>
      <c r="D38" s="9" t="s">
        <v>10</v>
      </c>
      <c r="E38" s="11"/>
      <c r="F38" s="90" t="s">
        <v>101</v>
      </c>
      <c r="G38" s="91"/>
      <c r="H38" s="52" t="s">
        <v>73</v>
      </c>
      <c r="I38" s="28"/>
      <c r="J38" s="25">
        <f>IF(J28&gt;0.01,+IF(SUM(J36:J37)&gt;J35,0,J35-J36-J37),0)</f>
        <v>0</v>
      </c>
    </row>
    <row r="39" spans="1:10" ht="27.95" customHeight="1">
      <c r="A39" s="12" t="s">
        <v>71</v>
      </c>
      <c r="B39" s="35"/>
      <c r="C39" s="27"/>
      <c r="D39" s="51" t="s">
        <v>127</v>
      </c>
      <c r="E39" s="13" t="s">
        <v>72</v>
      </c>
      <c r="F39" s="91"/>
      <c r="G39" s="91"/>
      <c r="H39" s="144" t="s">
        <v>74</v>
      </c>
      <c r="I39" s="145"/>
      <c r="J39" s="25">
        <f>IF(J28&gt;0.01,+IF(SUM(J36:J37)&gt;J35,(J36+J37)-J35,0),0)</f>
        <v>0</v>
      </c>
    </row>
    <row r="40" spans="1:10" ht="15.75" customHeight="1"/>
    <row r="41" spans="1:10" ht="103.5" customHeight="1">
      <c r="A41" s="26"/>
      <c r="B41" s="26"/>
      <c r="C41" s="14"/>
      <c r="D41" s="14"/>
      <c r="E41" s="14"/>
      <c r="F41" s="14"/>
      <c r="G41" s="14"/>
      <c r="H41" s="14"/>
      <c r="I41" s="39"/>
      <c r="J41" s="39"/>
    </row>
    <row r="42" spans="1:10" s="44" customFormat="1" ht="45" customHeight="1">
      <c r="A42" s="42" t="s">
        <v>112</v>
      </c>
      <c r="B42" s="42"/>
      <c r="C42" s="43"/>
      <c r="D42" s="43"/>
      <c r="E42" s="43"/>
      <c r="F42" s="43"/>
      <c r="G42" s="43"/>
      <c r="H42" s="43"/>
      <c r="I42" s="142" t="s">
        <v>133</v>
      </c>
      <c r="J42" s="142"/>
    </row>
    <row r="43" spans="1:10" ht="27" customHeight="1"/>
    <row r="44" spans="1:10" ht="18">
      <c r="A44" s="48" t="s">
        <v>58</v>
      </c>
      <c r="B44" s="40"/>
      <c r="C44" s="40"/>
      <c r="D44" s="40"/>
      <c r="E44" s="40"/>
      <c r="F44" s="40"/>
      <c r="G44" s="40"/>
      <c r="H44" s="40"/>
      <c r="I44" s="40"/>
      <c r="J44" s="1"/>
    </row>
    <row r="45" spans="1:10" ht="12.75">
      <c r="A45" s="108"/>
      <c r="B45" s="108"/>
      <c r="C45" s="108"/>
      <c r="D45" s="108"/>
      <c r="E45" s="108"/>
      <c r="F45" s="108"/>
      <c r="G45" s="108"/>
      <c r="H45" s="108"/>
      <c r="I45" s="108"/>
      <c r="J45" s="108"/>
    </row>
    <row r="46" spans="1:10" ht="15">
      <c r="A46" s="109" t="s">
        <v>128</v>
      </c>
      <c r="B46" s="109"/>
      <c r="C46" s="109"/>
      <c r="D46" s="109"/>
      <c r="E46" s="109"/>
      <c r="F46" s="109"/>
      <c r="G46" s="109"/>
      <c r="H46" s="109"/>
      <c r="I46" s="109"/>
      <c r="J46" s="109"/>
    </row>
    <row r="47" spans="1:10" ht="12.75" customHeight="1">
      <c r="A47" s="110"/>
      <c r="B47" s="110"/>
      <c r="C47" s="110"/>
      <c r="D47" s="110"/>
      <c r="E47" s="110"/>
      <c r="F47" s="110"/>
      <c r="G47" s="110"/>
      <c r="H47" s="110"/>
      <c r="I47" s="110"/>
      <c r="J47" s="110"/>
    </row>
    <row r="48" spans="1:10" ht="16.5" customHeight="1">
      <c r="A48" s="45" t="s">
        <v>20</v>
      </c>
      <c r="B48" s="107" t="s">
        <v>135</v>
      </c>
      <c r="C48" s="107"/>
      <c r="D48" s="107"/>
      <c r="E48" s="107"/>
      <c r="F48" s="107"/>
      <c r="G48" s="107"/>
      <c r="H48" s="107"/>
      <c r="I48" s="107"/>
      <c r="J48" s="107"/>
    </row>
    <row r="49" spans="1:10" ht="16.5" customHeight="1">
      <c r="A49" s="45" t="s">
        <v>21</v>
      </c>
      <c r="B49" s="107" t="s">
        <v>113</v>
      </c>
      <c r="C49" s="124"/>
      <c r="D49" s="124"/>
      <c r="E49" s="124"/>
      <c r="F49" s="124"/>
      <c r="G49" s="124"/>
      <c r="H49" s="124"/>
      <c r="I49" s="124"/>
      <c r="J49" s="124"/>
    </row>
    <row r="50" spans="1:10" ht="16.5" customHeight="1">
      <c r="A50" s="46" t="s">
        <v>22</v>
      </c>
      <c r="B50" s="107" t="s">
        <v>131</v>
      </c>
      <c r="C50" s="124"/>
      <c r="D50" s="124"/>
      <c r="E50" s="124"/>
      <c r="F50" s="124"/>
      <c r="G50" s="124"/>
      <c r="H50" s="124"/>
      <c r="I50" s="124"/>
      <c r="J50" s="124"/>
    </row>
    <row r="51" spans="1:10" ht="16.5" customHeight="1">
      <c r="A51" s="45" t="s">
        <v>23</v>
      </c>
      <c r="B51" s="107" t="s">
        <v>24</v>
      </c>
      <c r="C51" s="124"/>
      <c r="D51" s="124"/>
      <c r="E51" s="124"/>
      <c r="F51" s="124"/>
      <c r="G51" s="124"/>
      <c r="H51" s="124"/>
      <c r="I51" s="124"/>
      <c r="J51" s="124"/>
    </row>
    <row r="52" spans="1:10" ht="16.5" customHeight="1">
      <c r="A52" s="45" t="s">
        <v>25</v>
      </c>
      <c r="B52" s="107" t="s">
        <v>136</v>
      </c>
      <c r="C52" s="124"/>
      <c r="D52" s="124"/>
      <c r="E52" s="124"/>
      <c r="F52" s="124"/>
      <c r="G52" s="124"/>
      <c r="H52" s="124"/>
      <c r="I52" s="124"/>
      <c r="J52" s="124"/>
    </row>
    <row r="53" spans="1:10" ht="16.5" customHeight="1">
      <c r="A53" s="45" t="s">
        <v>26</v>
      </c>
      <c r="B53" s="107" t="s">
        <v>114</v>
      </c>
      <c r="C53" s="124"/>
      <c r="D53" s="124"/>
      <c r="E53" s="124"/>
      <c r="F53" s="124"/>
      <c r="G53" s="124"/>
      <c r="H53" s="124"/>
      <c r="I53" s="124"/>
      <c r="J53" s="124"/>
    </row>
    <row r="54" spans="1:10" ht="30" customHeight="1">
      <c r="A54" s="46" t="s">
        <v>27</v>
      </c>
      <c r="B54" s="143" t="s">
        <v>115</v>
      </c>
      <c r="C54" s="124"/>
      <c r="D54" s="124"/>
      <c r="E54" s="124"/>
      <c r="F54" s="124"/>
      <c r="G54" s="124"/>
      <c r="H54" s="124"/>
      <c r="I54" s="124"/>
      <c r="J54" s="124"/>
    </row>
    <row r="55" spans="1:10" ht="16.5" customHeight="1">
      <c r="A55" s="46" t="s">
        <v>28</v>
      </c>
      <c r="B55" s="107" t="s">
        <v>29</v>
      </c>
      <c r="C55" s="124"/>
      <c r="D55" s="124"/>
      <c r="E55" s="124"/>
      <c r="F55" s="124"/>
      <c r="G55" s="124"/>
      <c r="H55" s="124"/>
      <c r="I55" s="124"/>
      <c r="J55" s="124"/>
    </row>
    <row r="56" spans="1:10" ht="16.5" customHeight="1">
      <c r="A56" s="45" t="s">
        <v>30</v>
      </c>
      <c r="B56" s="123" t="s">
        <v>134</v>
      </c>
      <c r="C56" s="124"/>
      <c r="D56" s="124"/>
      <c r="E56" s="124"/>
      <c r="F56" s="124"/>
      <c r="G56" s="124"/>
      <c r="H56" s="124"/>
      <c r="I56" s="124"/>
      <c r="J56" s="124"/>
    </row>
    <row r="57" spans="1:10" ht="16.5" customHeight="1">
      <c r="A57" s="45" t="s">
        <v>31</v>
      </c>
      <c r="B57" s="107" t="s">
        <v>32</v>
      </c>
      <c r="C57" s="124"/>
      <c r="D57" s="124"/>
      <c r="E57" s="124"/>
      <c r="F57" s="124"/>
      <c r="G57" s="124"/>
      <c r="H57" s="124"/>
      <c r="I57" s="124"/>
      <c r="J57" s="124"/>
    </row>
    <row r="58" spans="1:10" ht="30" customHeight="1">
      <c r="A58" s="46" t="s">
        <v>33</v>
      </c>
      <c r="B58" s="107" t="s">
        <v>34</v>
      </c>
      <c r="C58" s="124"/>
      <c r="D58" s="124"/>
      <c r="E58" s="124"/>
      <c r="F58" s="124"/>
      <c r="G58" s="124"/>
      <c r="H58" s="124"/>
      <c r="I58" s="124"/>
      <c r="J58" s="124"/>
    </row>
    <row r="59" spans="1:10" ht="16.5" customHeight="1">
      <c r="A59" s="46" t="s">
        <v>35</v>
      </c>
      <c r="B59" s="107" t="s">
        <v>116</v>
      </c>
      <c r="C59" s="124"/>
      <c r="D59" s="124"/>
      <c r="E59" s="124"/>
      <c r="F59" s="124"/>
      <c r="G59" s="124"/>
      <c r="H59" s="124"/>
      <c r="I59" s="124"/>
      <c r="J59" s="124"/>
    </row>
    <row r="60" spans="1:10" ht="16.5" customHeight="1">
      <c r="A60" s="46" t="s">
        <v>36</v>
      </c>
      <c r="B60" s="107" t="s">
        <v>37</v>
      </c>
      <c r="C60" s="124"/>
      <c r="D60" s="124"/>
      <c r="E60" s="124"/>
      <c r="F60" s="124"/>
      <c r="G60" s="124"/>
      <c r="H60" s="124"/>
      <c r="I60" s="124"/>
      <c r="J60" s="124"/>
    </row>
    <row r="61" spans="1:10" ht="16.5" customHeight="1">
      <c r="A61" s="46" t="s">
        <v>38</v>
      </c>
      <c r="B61" s="107" t="s">
        <v>39</v>
      </c>
      <c r="C61" s="124"/>
      <c r="D61" s="124"/>
      <c r="E61" s="124"/>
      <c r="F61" s="124"/>
      <c r="G61" s="124"/>
      <c r="H61" s="124"/>
      <c r="I61" s="124"/>
      <c r="J61" s="124"/>
    </row>
    <row r="62" spans="1:10" ht="16.5" customHeight="1">
      <c r="A62" s="46" t="s">
        <v>40</v>
      </c>
      <c r="B62" s="107" t="s">
        <v>41</v>
      </c>
      <c r="C62" s="124"/>
      <c r="D62" s="124"/>
      <c r="E62" s="124"/>
      <c r="F62" s="124"/>
      <c r="G62" s="124"/>
      <c r="H62" s="124"/>
      <c r="I62" s="124"/>
      <c r="J62" s="124"/>
    </row>
    <row r="63" spans="1:10" ht="30" customHeight="1">
      <c r="A63" s="46" t="s">
        <v>42</v>
      </c>
      <c r="B63" s="107" t="s">
        <v>129</v>
      </c>
      <c r="C63" s="124"/>
      <c r="D63" s="124"/>
      <c r="E63" s="124"/>
      <c r="F63" s="124"/>
      <c r="G63" s="124"/>
      <c r="H63" s="124"/>
      <c r="I63" s="124"/>
      <c r="J63" s="124"/>
    </row>
    <row r="64" spans="1:10" ht="16.5" customHeight="1">
      <c r="A64" s="46" t="s">
        <v>43</v>
      </c>
      <c r="B64" s="107" t="s">
        <v>44</v>
      </c>
      <c r="C64" s="124"/>
      <c r="D64" s="124"/>
      <c r="E64" s="124"/>
      <c r="F64" s="124"/>
      <c r="G64" s="124"/>
      <c r="H64" s="124"/>
      <c r="I64" s="124"/>
      <c r="J64" s="124"/>
    </row>
    <row r="65" spans="1:10" ht="16.5" customHeight="1">
      <c r="A65" s="46" t="s">
        <v>45</v>
      </c>
      <c r="B65" s="107" t="s">
        <v>46</v>
      </c>
      <c r="C65" s="124"/>
      <c r="D65" s="124"/>
      <c r="E65" s="124"/>
      <c r="F65" s="124"/>
      <c r="G65" s="124"/>
      <c r="H65" s="124"/>
      <c r="I65" s="124"/>
      <c r="J65" s="124"/>
    </row>
    <row r="66" spans="1:10" ht="16.5" customHeight="1">
      <c r="A66" s="46" t="s">
        <v>47</v>
      </c>
      <c r="B66" s="143" t="s">
        <v>48</v>
      </c>
      <c r="C66" s="143"/>
      <c r="D66" s="143"/>
      <c r="E66" s="143"/>
      <c r="F66" s="143"/>
      <c r="G66" s="143"/>
      <c r="H66" s="143"/>
      <c r="I66" s="143"/>
      <c r="J66" s="143"/>
    </row>
    <row r="67" spans="1:10" ht="16.5" customHeight="1">
      <c r="A67" s="46" t="s">
        <v>49</v>
      </c>
      <c r="B67" s="107" t="s">
        <v>107</v>
      </c>
      <c r="C67" s="124"/>
      <c r="D67" s="124"/>
      <c r="E67" s="124"/>
      <c r="F67" s="124"/>
      <c r="G67" s="124"/>
      <c r="H67" s="124"/>
      <c r="I67" s="124"/>
      <c r="J67" s="124"/>
    </row>
    <row r="68" spans="1:10" ht="16.5" customHeight="1">
      <c r="A68" s="46" t="s">
        <v>50</v>
      </c>
      <c r="B68" s="107" t="s">
        <v>117</v>
      </c>
      <c r="C68" s="124"/>
      <c r="D68" s="124"/>
      <c r="E68" s="124"/>
      <c r="F68" s="124"/>
      <c r="G68" s="124"/>
      <c r="H68" s="124"/>
      <c r="I68" s="124"/>
      <c r="J68" s="124"/>
    </row>
    <row r="69" spans="1:10" ht="16.5" customHeight="1">
      <c r="A69" s="45" t="s">
        <v>51</v>
      </c>
      <c r="B69" s="107" t="s">
        <v>118</v>
      </c>
      <c r="C69" s="124"/>
      <c r="D69" s="124"/>
      <c r="E69" s="124"/>
      <c r="F69" s="124"/>
      <c r="G69" s="124"/>
      <c r="H69" s="124"/>
      <c r="I69" s="124"/>
      <c r="J69" s="124"/>
    </row>
    <row r="70" spans="1:10" ht="16.5" customHeight="1">
      <c r="A70" s="45" t="s">
        <v>52</v>
      </c>
      <c r="B70" s="107" t="s">
        <v>119</v>
      </c>
      <c r="C70" s="124"/>
      <c r="D70" s="124"/>
      <c r="E70" s="124"/>
      <c r="F70" s="124"/>
      <c r="G70" s="124"/>
      <c r="H70" s="124"/>
      <c r="I70" s="124"/>
      <c r="J70" s="124"/>
    </row>
    <row r="71" spans="1:10" ht="16.5" customHeight="1">
      <c r="A71" s="45" t="s">
        <v>53</v>
      </c>
      <c r="B71" s="107" t="s">
        <v>54</v>
      </c>
      <c r="C71" s="146"/>
      <c r="D71" s="146"/>
      <c r="E71" s="146"/>
      <c r="F71" s="146"/>
      <c r="G71" s="146"/>
      <c r="H71" s="146"/>
      <c r="I71" s="146"/>
      <c r="J71" s="146"/>
    </row>
    <row r="72" spans="1:10" ht="16.5" customHeight="1">
      <c r="A72" s="32"/>
      <c r="B72" s="107" t="s">
        <v>59</v>
      </c>
      <c r="C72" s="107"/>
      <c r="D72" s="107"/>
      <c r="E72" s="107"/>
      <c r="F72" s="107"/>
      <c r="G72" s="107"/>
      <c r="H72" s="107"/>
      <c r="I72" s="107"/>
      <c r="J72" s="107"/>
    </row>
    <row r="73" spans="1:10" ht="16.5" customHeight="1">
      <c r="A73" s="32"/>
      <c r="B73" s="107" t="s">
        <v>60</v>
      </c>
      <c r="C73" s="107"/>
      <c r="D73" s="107"/>
      <c r="E73" s="107"/>
      <c r="F73" s="107"/>
      <c r="G73" s="107"/>
      <c r="H73" s="107"/>
      <c r="I73" s="107"/>
      <c r="J73" s="107"/>
    </row>
    <row r="74" spans="1:10" ht="16.5" customHeight="1">
      <c r="A74" s="32"/>
      <c r="B74" s="107" t="s">
        <v>61</v>
      </c>
      <c r="C74" s="107"/>
      <c r="D74" s="107"/>
      <c r="E74" s="107"/>
      <c r="F74" s="107"/>
      <c r="G74" s="107"/>
      <c r="H74" s="107"/>
      <c r="I74" s="107"/>
      <c r="J74" s="107"/>
    </row>
    <row r="75" spans="1:10" ht="16.5" customHeight="1">
      <c r="A75" s="32"/>
      <c r="B75" s="107" t="s">
        <v>62</v>
      </c>
      <c r="C75" s="107"/>
      <c r="D75" s="107"/>
      <c r="E75" s="107"/>
      <c r="F75" s="107"/>
      <c r="G75" s="107"/>
      <c r="H75" s="107"/>
      <c r="I75" s="107"/>
      <c r="J75" s="107"/>
    </row>
    <row r="76" spans="1:10" ht="16.5" customHeight="1">
      <c r="A76" s="32"/>
      <c r="B76" s="107" t="s">
        <v>63</v>
      </c>
      <c r="C76" s="107"/>
      <c r="D76" s="107"/>
      <c r="E76" s="107"/>
      <c r="F76" s="107"/>
      <c r="G76" s="107"/>
      <c r="H76" s="107"/>
      <c r="I76" s="107"/>
      <c r="J76" s="107"/>
    </row>
    <row r="77" spans="1:10" ht="16.5" customHeight="1">
      <c r="A77" s="32"/>
      <c r="B77" s="107" t="s">
        <v>64</v>
      </c>
      <c r="C77" s="107"/>
      <c r="D77" s="107"/>
      <c r="E77" s="107"/>
      <c r="F77" s="107"/>
      <c r="G77" s="107"/>
      <c r="H77" s="107"/>
      <c r="I77" s="107"/>
      <c r="J77" s="107"/>
    </row>
    <row r="78" spans="1:10" ht="16.5" customHeight="1">
      <c r="A78" s="32"/>
      <c r="B78" s="107" t="s">
        <v>65</v>
      </c>
      <c r="C78" s="107"/>
      <c r="D78" s="107"/>
      <c r="E78" s="107"/>
      <c r="F78" s="107"/>
      <c r="G78" s="107"/>
      <c r="H78" s="107"/>
      <c r="I78" s="107"/>
      <c r="J78" s="107"/>
    </row>
    <row r="79" spans="1:10" ht="16.5" customHeight="1">
      <c r="A79" s="45" t="s">
        <v>55</v>
      </c>
      <c r="B79" s="107" t="s">
        <v>120</v>
      </c>
      <c r="C79" s="124"/>
      <c r="D79" s="124"/>
      <c r="E79" s="124"/>
      <c r="F79" s="124"/>
      <c r="G79" s="124"/>
      <c r="H79" s="124"/>
      <c r="I79" s="124"/>
      <c r="J79" s="124"/>
    </row>
    <row r="80" spans="1:10" ht="16.5" customHeight="1">
      <c r="A80" s="45" t="s">
        <v>56</v>
      </c>
      <c r="B80" s="107" t="s">
        <v>57</v>
      </c>
      <c r="C80" s="124"/>
      <c r="D80" s="124"/>
      <c r="E80" s="124"/>
      <c r="F80" s="124"/>
      <c r="G80" s="124"/>
      <c r="H80" s="124"/>
      <c r="I80" s="124"/>
      <c r="J80" s="124"/>
    </row>
    <row r="81" spans="1:10" ht="16.5" customHeight="1">
      <c r="A81" s="47"/>
      <c r="B81" s="107" t="s">
        <v>121</v>
      </c>
      <c r="C81" s="107"/>
      <c r="D81" s="107"/>
      <c r="E81" s="107"/>
      <c r="F81" s="107"/>
      <c r="G81" s="107"/>
      <c r="H81" s="107"/>
      <c r="I81" s="107"/>
      <c r="J81" s="107"/>
    </row>
    <row r="82" spans="1:10" ht="16.5" customHeight="1">
      <c r="A82" s="47"/>
      <c r="B82" s="107" t="s">
        <v>66</v>
      </c>
      <c r="C82" s="107"/>
      <c r="D82" s="107"/>
      <c r="E82" s="107"/>
      <c r="F82" s="107"/>
      <c r="G82" s="107"/>
      <c r="H82" s="107"/>
      <c r="I82" s="107"/>
      <c r="J82" s="107"/>
    </row>
    <row r="83" spans="1:10" ht="16.5" customHeight="1">
      <c r="A83" s="47"/>
      <c r="B83" s="107" t="s">
        <v>122</v>
      </c>
      <c r="C83" s="124"/>
      <c r="D83" s="124"/>
      <c r="E83" s="124"/>
      <c r="F83" s="124"/>
      <c r="G83" s="124"/>
      <c r="H83" s="124"/>
      <c r="I83" s="124"/>
      <c r="J83" s="124"/>
    </row>
    <row r="84" spans="1:10" ht="16.5" customHeight="1">
      <c r="A84" s="47"/>
      <c r="B84" s="107" t="s">
        <v>123</v>
      </c>
      <c r="C84" s="124"/>
      <c r="D84" s="124"/>
      <c r="E84" s="124"/>
      <c r="F84" s="124"/>
      <c r="G84" s="124"/>
      <c r="H84" s="124"/>
      <c r="I84" s="124"/>
      <c r="J84" s="124"/>
    </row>
    <row r="85" spans="1:10" ht="16.5" customHeight="1">
      <c r="A85" s="47"/>
      <c r="B85" s="107" t="s">
        <v>139</v>
      </c>
      <c r="C85" s="124"/>
      <c r="D85" s="124"/>
      <c r="E85" s="124"/>
      <c r="F85" s="124"/>
      <c r="G85" s="124"/>
      <c r="H85" s="124"/>
      <c r="I85" s="124"/>
      <c r="J85" s="124"/>
    </row>
  </sheetData>
  <sheetProtection password="CCDC" sheet="1" objects="1" scenarios="1"/>
  <mergeCells count="78">
    <mergeCell ref="B85:J85"/>
    <mergeCell ref="B81:J81"/>
    <mergeCell ref="B82:J82"/>
    <mergeCell ref="B83:J83"/>
    <mergeCell ref="B84:J84"/>
    <mergeCell ref="B76:J76"/>
    <mergeCell ref="B77:J77"/>
    <mergeCell ref="B78:J78"/>
    <mergeCell ref="B79:J79"/>
    <mergeCell ref="B80:J80"/>
    <mergeCell ref="B71:J71"/>
    <mergeCell ref="B72:J72"/>
    <mergeCell ref="B73:J73"/>
    <mergeCell ref="B74:J74"/>
    <mergeCell ref="B75:J75"/>
    <mergeCell ref="B66:J66"/>
    <mergeCell ref="B67:J67"/>
    <mergeCell ref="B68:J68"/>
    <mergeCell ref="B69:J69"/>
    <mergeCell ref="B70:J70"/>
    <mergeCell ref="B61:J61"/>
    <mergeCell ref="B62:J62"/>
    <mergeCell ref="B63:J63"/>
    <mergeCell ref="B64:J64"/>
    <mergeCell ref="B65:J65"/>
    <mergeCell ref="B56:J56"/>
    <mergeCell ref="B57:J57"/>
    <mergeCell ref="B58:J58"/>
    <mergeCell ref="B59:J59"/>
    <mergeCell ref="B60:J60"/>
    <mergeCell ref="B51:J51"/>
    <mergeCell ref="B52:J52"/>
    <mergeCell ref="B53:J53"/>
    <mergeCell ref="B54:J54"/>
    <mergeCell ref="B55:J55"/>
    <mergeCell ref="A46:J46"/>
    <mergeCell ref="A47:J47"/>
    <mergeCell ref="B48:J48"/>
    <mergeCell ref="B49:J49"/>
    <mergeCell ref="B50:J50"/>
    <mergeCell ref="F37:I37"/>
    <mergeCell ref="F38:G39"/>
    <mergeCell ref="H39:I39"/>
    <mergeCell ref="I42:J42"/>
    <mergeCell ref="A45:J45"/>
    <mergeCell ref="F30:G30"/>
    <mergeCell ref="A35:E35"/>
    <mergeCell ref="F35:I35"/>
    <mergeCell ref="A36:E36"/>
    <mergeCell ref="F36:I36"/>
    <mergeCell ref="F31:G31"/>
    <mergeCell ref="H31:I31"/>
    <mergeCell ref="B32:C32"/>
    <mergeCell ref="D32:E32"/>
    <mergeCell ref="F32:G32"/>
    <mergeCell ref="H32:I32"/>
    <mergeCell ref="J7:J13"/>
    <mergeCell ref="A9:B9"/>
    <mergeCell ref="A10:B10"/>
    <mergeCell ref="A11:B11"/>
    <mergeCell ref="A12:B12"/>
    <mergeCell ref="A13:B13"/>
    <mergeCell ref="C1:J1"/>
    <mergeCell ref="C2:J2"/>
    <mergeCell ref="A34:E34"/>
    <mergeCell ref="F34:I34"/>
    <mergeCell ref="B33:E33"/>
    <mergeCell ref="H30:I30"/>
    <mergeCell ref="D31:E31"/>
    <mergeCell ref="B30:C30"/>
    <mergeCell ref="B31:C31"/>
    <mergeCell ref="D30:E30"/>
    <mergeCell ref="A5:B5"/>
    <mergeCell ref="I5:J5"/>
    <mergeCell ref="I6:J6"/>
    <mergeCell ref="F33:J33"/>
    <mergeCell ref="A29:J29"/>
    <mergeCell ref="A7:B8"/>
  </mergeCells>
  <phoneticPr fontId="0" type="noConversion"/>
  <hyperlinks>
    <hyperlink ref="B54" r:id="rId1" display="http://www.oanda.com/converter/classic"/>
    <hyperlink ref="B66" r:id="rId2" display="http://policyworks.gov/"/>
  </hyperlinks>
  <pageMargins left="0.75" right="0.75" top="1" bottom="1" header="0.5" footer="0.5"/>
  <pageSetup scale="50" orientation="portrait" horizontalDpi="300" verticalDpi="300" r:id="rId3"/>
  <headerFooter alignWithMargins="0"/>
  <rowBreaks count="1" manualBreakCount="1">
    <brk id="42" max="16383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B49" sqref="B49:J49"/>
    </sheetView>
  </sheetViews>
  <sheetFormatPr defaultColWidth="8.85546875" defaultRowHeight="11.25"/>
  <cols>
    <col min="1" max="1" width="35.42578125" style="1" customWidth="1"/>
    <col min="2" max="2" width="8.85546875" style="1" customWidth="1"/>
    <col min="3" max="3" width="16.85546875" style="2" customWidth="1"/>
    <col min="4" max="4" width="14.42578125" style="2" customWidth="1"/>
    <col min="5" max="5" width="14.28515625" style="2" customWidth="1"/>
    <col min="6" max="6" width="14.42578125" style="2" customWidth="1"/>
    <col min="7" max="7" width="14" style="2" customWidth="1"/>
    <col min="8" max="8" width="13.85546875" style="2" customWidth="1"/>
    <col min="9" max="9" width="14.28515625" style="2" customWidth="1"/>
    <col min="10" max="10" width="18.42578125" style="2" customWidth="1"/>
    <col min="11" max="16384" width="8.85546875" style="1"/>
  </cols>
  <sheetData>
    <row r="1" spans="1:19" ht="25.5">
      <c r="A1" s="21"/>
      <c r="B1" s="21"/>
      <c r="C1" s="72"/>
      <c r="D1" s="73"/>
      <c r="E1" s="73"/>
      <c r="F1" s="73"/>
      <c r="G1" s="73"/>
      <c r="H1" s="73"/>
      <c r="I1" s="73"/>
      <c r="J1" s="73"/>
    </row>
    <row r="2" spans="1:19" ht="35.1" customHeight="1">
      <c r="A2" s="21"/>
      <c r="B2" s="21"/>
      <c r="C2" s="78" t="s">
        <v>12</v>
      </c>
      <c r="D2" s="79"/>
      <c r="E2" s="79"/>
      <c r="F2" s="79"/>
      <c r="G2" s="79"/>
      <c r="H2" s="79"/>
      <c r="I2" s="79"/>
      <c r="J2" s="79"/>
    </row>
    <row r="3" spans="1:19" ht="18" customHeight="1">
      <c r="A3" s="49" t="s">
        <v>105</v>
      </c>
      <c r="B3" s="33"/>
      <c r="C3" s="29"/>
      <c r="D3" s="29"/>
      <c r="E3" s="29"/>
      <c r="F3" s="29"/>
      <c r="G3" s="29"/>
      <c r="H3" s="30"/>
      <c r="I3" s="50" t="s">
        <v>110</v>
      </c>
      <c r="J3" s="20"/>
    </row>
    <row r="4" spans="1:19" ht="24.95" customHeight="1">
      <c r="A4" s="63">
        <f>+'Page 1'!A4:H4</f>
        <v>0</v>
      </c>
      <c r="B4"/>
      <c r="C4"/>
      <c r="D4"/>
      <c r="E4"/>
      <c r="F4"/>
      <c r="G4"/>
      <c r="H4"/>
      <c r="I4" s="63">
        <f>+'Page 1'!I4:J4</f>
        <v>0</v>
      </c>
      <c r="J4"/>
    </row>
    <row r="5" spans="1:19" ht="18" customHeight="1">
      <c r="A5" s="82" t="s">
        <v>67</v>
      </c>
      <c r="B5" s="83"/>
      <c r="C5" s="49" t="s">
        <v>68</v>
      </c>
      <c r="D5" s="16"/>
      <c r="E5" s="29"/>
      <c r="F5" s="29"/>
      <c r="G5" s="29"/>
      <c r="H5" s="30"/>
      <c r="I5" s="86" t="s">
        <v>69</v>
      </c>
      <c r="J5" s="87"/>
    </row>
    <row r="6" spans="1:19" ht="24.95" customHeight="1">
      <c r="A6" s="63" t="str">
        <f>+'Page 1'!A6:H6</f>
        <v>21101.CL3.CYM.J006 / J-006</v>
      </c>
      <c r="B6"/>
      <c r="C6" s="63" t="str">
        <f>+'Page 1'!C6:H6</f>
        <v>Kirk Ayers</v>
      </c>
      <c r="D6"/>
      <c r="E6"/>
      <c r="F6"/>
      <c r="G6"/>
      <c r="H6"/>
      <c r="I6" s="88"/>
      <c r="J6" s="89"/>
      <c r="K6" s="6"/>
    </row>
    <row r="7" spans="1:19" ht="27.95" customHeight="1">
      <c r="A7" s="135" t="s">
        <v>70</v>
      </c>
      <c r="B7" s="136"/>
      <c r="C7" s="18" t="s">
        <v>3</v>
      </c>
      <c r="D7" s="18" t="s">
        <v>4</v>
      </c>
      <c r="E7" s="18" t="s">
        <v>5</v>
      </c>
      <c r="F7" s="18" t="s">
        <v>6</v>
      </c>
      <c r="G7" s="18" t="s">
        <v>124</v>
      </c>
      <c r="H7" s="18" t="s">
        <v>7</v>
      </c>
      <c r="I7" s="18" t="s">
        <v>8</v>
      </c>
      <c r="J7" s="147" t="s">
        <v>9</v>
      </c>
      <c r="K7" s="5"/>
    </row>
    <row r="8" spans="1:19" ht="27.95" customHeight="1">
      <c r="A8" s="137"/>
      <c r="B8" s="138"/>
      <c r="C8" s="64">
        <f>+'Page 3'!I8+1</f>
        <v>15</v>
      </c>
      <c r="D8" s="64">
        <f t="shared" ref="D8:I8" si="0">+C8+1</f>
        <v>16</v>
      </c>
      <c r="E8" s="64">
        <f t="shared" si="0"/>
        <v>17</v>
      </c>
      <c r="F8" s="64">
        <f t="shared" si="0"/>
        <v>18</v>
      </c>
      <c r="G8" s="64">
        <f t="shared" si="0"/>
        <v>19</v>
      </c>
      <c r="H8" s="64">
        <f t="shared" si="0"/>
        <v>20</v>
      </c>
      <c r="I8" s="64">
        <f t="shared" si="0"/>
        <v>21</v>
      </c>
      <c r="J8" s="148"/>
    </row>
    <row r="9" spans="1:19" s="3" customFormat="1" ht="27.95" customHeight="1">
      <c r="A9" s="66" t="s">
        <v>1</v>
      </c>
      <c r="B9" s="67"/>
      <c r="C9" s="17"/>
      <c r="D9" s="17"/>
      <c r="E9" s="17"/>
      <c r="F9" s="17"/>
      <c r="G9" s="17"/>
      <c r="H9" s="17"/>
      <c r="I9" s="17"/>
      <c r="J9" s="148"/>
    </row>
    <row r="10" spans="1:19" s="3" customFormat="1" ht="27.95" customHeight="1">
      <c r="A10" s="105" t="s">
        <v>2</v>
      </c>
      <c r="B10" s="106"/>
      <c r="C10" s="17"/>
      <c r="D10" s="17"/>
      <c r="E10" s="17"/>
      <c r="F10" s="17"/>
      <c r="G10" s="17"/>
      <c r="H10" s="17"/>
      <c r="I10" s="17"/>
      <c r="J10" s="148"/>
    </row>
    <row r="11" spans="1:19" s="3" customFormat="1" ht="27.95" customHeight="1">
      <c r="A11" s="105" t="s">
        <v>2</v>
      </c>
      <c r="B11" s="106"/>
      <c r="C11" s="17"/>
      <c r="D11" s="17"/>
      <c r="E11" s="17"/>
      <c r="F11" s="17"/>
      <c r="G11" s="17"/>
      <c r="H11" s="17"/>
      <c r="I11" s="17"/>
      <c r="J11" s="148"/>
    </row>
    <row r="12" spans="1:19" s="3" customFormat="1" ht="34.5" customHeight="1">
      <c r="A12" s="103" t="s">
        <v>75</v>
      </c>
      <c r="B12" s="104"/>
      <c r="C12" s="17"/>
      <c r="D12" s="17"/>
      <c r="E12" s="17"/>
      <c r="F12" s="17"/>
      <c r="G12" s="17"/>
      <c r="H12" s="17"/>
      <c r="I12" s="17"/>
      <c r="J12" s="148"/>
    </row>
    <row r="13" spans="1:19" s="3" customFormat="1" ht="27.95" customHeight="1">
      <c r="A13" s="131" t="s">
        <v>76</v>
      </c>
      <c r="B13" s="132"/>
      <c r="C13" s="65"/>
      <c r="D13" s="65"/>
      <c r="E13" s="65"/>
      <c r="F13" s="65"/>
      <c r="G13" s="65"/>
      <c r="H13" s="65"/>
      <c r="I13" s="65"/>
      <c r="J13" s="148"/>
    </row>
    <row r="14" spans="1:19" s="4" customFormat="1" ht="27.95" customHeight="1">
      <c r="A14" s="53" t="s">
        <v>132</v>
      </c>
      <c r="B14" s="37" t="s">
        <v>13</v>
      </c>
      <c r="C14" s="22">
        <f>ROUND(0.54*C13,2)</f>
        <v>0</v>
      </c>
      <c r="D14" s="22">
        <f t="shared" ref="D14:I14" si="1">ROUND(0.54*D13,2)</f>
        <v>0</v>
      </c>
      <c r="E14" s="22">
        <f t="shared" si="1"/>
        <v>0</v>
      </c>
      <c r="F14" s="22">
        <f t="shared" si="1"/>
        <v>0</v>
      </c>
      <c r="G14" s="22">
        <f t="shared" si="1"/>
        <v>0</v>
      </c>
      <c r="H14" s="22">
        <f t="shared" si="1"/>
        <v>0</v>
      </c>
      <c r="I14" s="22">
        <f t="shared" si="1"/>
        <v>0</v>
      </c>
      <c r="J14" s="22">
        <f>SUM(C14:I14)</f>
        <v>0</v>
      </c>
      <c r="M14" s="31"/>
      <c r="N14" s="31"/>
      <c r="O14" s="31"/>
      <c r="P14" s="31"/>
      <c r="Q14" s="31"/>
      <c r="R14" s="31"/>
      <c r="S14" s="31"/>
    </row>
    <row r="15" spans="1:19" ht="27.95" customHeight="1">
      <c r="A15" s="53" t="s">
        <v>111</v>
      </c>
      <c r="B15" s="37" t="s">
        <v>13</v>
      </c>
      <c r="C15" s="8"/>
      <c r="D15" s="8"/>
      <c r="E15" s="8"/>
      <c r="F15" s="8"/>
      <c r="G15" s="8"/>
      <c r="H15" s="8"/>
      <c r="I15" s="8"/>
      <c r="J15" s="22">
        <f t="shared" ref="J15:J27" si="2">SUM(C15:I15)</f>
        <v>0</v>
      </c>
      <c r="M15" s="32"/>
      <c r="N15" s="32"/>
      <c r="O15" s="32"/>
      <c r="P15" s="32"/>
      <c r="Q15" s="32"/>
      <c r="R15" s="32"/>
      <c r="S15" s="32"/>
    </row>
    <row r="16" spans="1:19" ht="27.95" customHeight="1">
      <c r="A16" s="53" t="s">
        <v>77</v>
      </c>
      <c r="B16" s="37" t="s">
        <v>13</v>
      </c>
      <c r="C16" s="8"/>
      <c r="D16" s="8"/>
      <c r="E16" s="8"/>
      <c r="F16" s="8"/>
      <c r="G16" s="8"/>
      <c r="H16" s="8"/>
      <c r="I16" s="8"/>
      <c r="J16" s="22">
        <f t="shared" si="2"/>
        <v>0</v>
      </c>
      <c r="M16" s="32"/>
      <c r="N16" s="32"/>
      <c r="O16" s="32"/>
      <c r="P16" s="32"/>
      <c r="Q16" s="32"/>
      <c r="R16" s="32"/>
      <c r="S16" s="32"/>
    </row>
    <row r="17" spans="1:19" ht="27.95" customHeight="1">
      <c r="A17" s="53" t="s">
        <v>78</v>
      </c>
      <c r="B17" s="37" t="s">
        <v>14</v>
      </c>
      <c r="C17" s="8"/>
      <c r="D17" s="8"/>
      <c r="E17" s="8"/>
      <c r="F17" s="8"/>
      <c r="G17" s="8"/>
      <c r="H17" s="8"/>
      <c r="I17" s="8"/>
      <c r="J17" s="22">
        <f t="shared" si="2"/>
        <v>0</v>
      </c>
      <c r="M17" s="32"/>
      <c r="N17" s="32"/>
      <c r="O17" s="32"/>
      <c r="P17" s="32"/>
      <c r="Q17" s="32"/>
      <c r="R17" s="32"/>
      <c r="S17" s="32"/>
    </row>
    <row r="18" spans="1:19" ht="27.95" customHeight="1">
      <c r="A18" s="53" t="s">
        <v>79</v>
      </c>
      <c r="B18" s="37" t="s">
        <v>15</v>
      </c>
      <c r="C18" s="8"/>
      <c r="D18" s="8"/>
      <c r="E18" s="8"/>
      <c r="F18" s="8"/>
      <c r="G18" s="8"/>
      <c r="H18" s="8"/>
      <c r="I18" s="8"/>
      <c r="J18" s="22">
        <f t="shared" si="2"/>
        <v>0</v>
      </c>
    </row>
    <row r="19" spans="1:19" ht="27.95" customHeight="1">
      <c r="A19" s="53" t="s">
        <v>80</v>
      </c>
      <c r="B19" s="37" t="s">
        <v>14</v>
      </c>
      <c r="C19" s="8"/>
      <c r="D19" s="8"/>
      <c r="E19" s="8"/>
      <c r="F19" s="8"/>
      <c r="G19" s="8"/>
      <c r="H19" s="8"/>
      <c r="I19" s="8"/>
      <c r="J19" s="22">
        <f t="shared" si="2"/>
        <v>0</v>
      </c>
    </row>
    <row r="20" spans="1:19" ht="31.5" customHeight="1">
      <c r="A20" s="54" t="s">
        <v>81</v>
      </c>
      <c r="B20" s="37" t="s">
        <v>16</v>
      </c>
      <c r="C20" s="8"/>
      <c r="D20" s="8"/>
      <c r="E20" s="8"/>
      <c r="F20" s="8"/>
      <c r="G20" s="8"/>
      <c r="H20" s="8"/>
      <c r="I20" s="8"/>
      <c r="J20" s="22">
        <f t="shared" si="2"/>
        <v>0</v>
      </c>
    </row>
    <row r="21" spans="1:19" ht="35.25" customHeight="1">
      <c r="A21" s="54" t="s">
        <v>82</v>
      </c>
      <c r="B21" s="37" t="s">
        <v>17</v>
      </c>
      <c r="C21" s="8"/>
      <c r="D21" s="8"/>
      <c r="E21" s="8"/>
      <c r="F21" s="8"/>
      <c r="G21" s="8"/>
      <c r="H21" s="8"/>
      <c r="I21" s="8"/>
      <c r="J21" s="22">
        <f t="shared" si="2"/>
        <v>0</v>
      </c>
    </row>
    <row r="22" spans="1:19" ht="30.75" customHeight="1">
      <c r="A22" s="54" t="s">
        <v>83</v>
      </c>
      <c r="B22" s="37" t="s">
        <v>18</v>
      </c>
      <c r="C22" s="8"/>
      <c r="D22" s="8"/>
      <c r="E22" s="8"/>
      <c r="F22" s="8"/>
      <c r="G22" s="8"/>
      <c r="H22" s="8"/>
      <c r="I22" s="8"/>
      <c r="J22" s="22">
        <f t="shared" si="2"/>
        <v>0</v>
      </c>
    </row>
    <row r="23" spans="1:19" ht="24" customHeight="1">
      <c r="A23" s="53" t="s">
        <v>84</v>
      </c>
      <c r="B23" s="37" t="s">
        <v>16</v>
      </c>
      <c r="C23" s="8"/>
      <c r="D23" s="8"/>
      <c r="E23" s="8"/>
      <c r="F23" s="8"/>
      <c r="G23" s="8"/>
      <c r="H23" s="8"/>
      <c r="I23" s="8"/>
      <c r="J23" s="22">
        <f t="shared" si="2"/>
        <v>0</v>
      </c>
    </row>
    <row r="24" spans="1:19" ht="27.95" customHeight="1">
      <c r="A24" s="53" t="s">
        <v>85</v>
      </c>
      <c r="B24" s="37" t="s">
        <v>19</v>
      </c>
      <c r="C24" s="8"/>
      <c r="D24" s="8"/>
      <c r="E24" s="8"/>
      <c r="F24" s="8"/>
      <c r="G24" s="8"/>
      <c r="H24" s="8"/>
      <c r="I24" s="8"/>
      <c r="J24" s="22">
        <f t="shared" si="2"/>
        <v>0</v>
      </c>
    </row>
    <row r="25" spans="1:19" ht="33" customHeight="1">
      <c r="A25" s="54" t="s">
        <v>108</v>
      </c>
      <c r="B25" s="36"/>
      <c r="C25" s="8"/>
      <c r="D25" s="8"/>
      <c r="E25" s="8"/>
      <c r="F25" s="8"/>
      <c r="G25" s="8"/>
      <c r="H25" s="8"/>
      <c r="I25" s="8"/>
      <c r="J25" s="22">
        <f t="shared" si="2"/>
        <v>0</v>
      </c>
    </row>
    <row r="26" spans="1:19" ht="27.95" customHeight="1">
      <c r="A26" s="53" t="s">
        <v>86</v>
      </c>
      <c r="B26" s="37" t="s">
        <v>16</v>
      </c>
      <c r="C26" s="8"/>
      <c r="D26" s="8"/>
      <c r="E26" s="8"/>
      <c r="F26" s="8"/>
      <c r="G26" s="8"/>
      <c r="H26" s="8"/>
      <c r="I26" s="8"/>
      <c r="J26" s="22">
        <f t="shared" si="2"/>
        <v>0</v>
      </c>
    </row>
    <row r="27" spans="1:19" ht="27.95" customHeight="1">
      <c r="A27" s="53" t="s">
        <v>87</v>
      </c>
      <c r="B27" s="37" t="s">
        <v>13</v>
      </c>
      <c r="C27" s="8"/>
      <c r="D27" s="8"/>
      <c r="E27" s="8"/>
      <c r="F27" s="8"/>
      <c r="G27" s="8"/>
      <c r="H27" s="8"/>
      <c r="I27" s="8"/>
      <c r="J27" s="22">
        <f t="shared" si="2"/>
        <v>0</v>
      </c>
    </row>
    <row r="28" spans="1:19" ht="27.95" customHeight="1">
      <c r="A28" s="55" t="s">
        <v>88</v>
      </c>
      <c r="B28" s="38"/>
      <c r="C28" s="22">
        <f t="shared" ref="C28:I28" si="3">SUM(C14:C27)</f>
        <v>0</v>
      </c>
      <c r="D28" s="22">
        <f t="shared" si="3"/>
        <v>0</v>
      </c>
      <c r="E28" s="22">
        <f t="shared" si="3"/>
        <v>0</v>
      </c>
      <c r="F28" s="22">
        <f t="shared" si="3"/>
        <v>0</v>
      </c>
      <c r="G28" s="22">
        <f t="shared" si="3"/>
        <v>0</v>
      </c>
      <c r="H28" s="22">
        <f t="shared" si="3"/>
        <v>0</v>
      </c>
      <c r="I28" s="22">
        <f t="shared" si="3"/>
        <v>0</v>
      </c>
      <c r="J28" s="22">
        <f>SUM(J14:J27)</f>
        <v>0</v>
      </c>
    </row>
    <row r="29" spans="1:19" ht="27.95" customHeight="1">
      <c r="A29" s="139" t="s">
        <v>89</v>
      </c>
      <c r="B29" s="140"/>
      <c r="C29" s="140"/>
      <c r="D29" s="140"/>
      <c r="E29" s="140"/>
      <c r="F29" s="140"/>
      <c r="G29" s="140"/>
      <c r="H29" s="140"/>
      <c r="I29" s="140"/>
      <c r="J29" s="96"/>
    </row>
    <row r="30" spans="1:19" ht="30" customHeight="1">
      <c r="A30" s="56" t="s">
        <v>90</v>
      </c>
      <c r="B30" s="95" t="s">
        <v>91</v>
      </c>
      <c r="C30" s="116"/>
      <c r="D30" s="95" t="s">
        <v>92</v>
      </c>
      <c r="E30" s="97"/>
      <c r="F30" s="95" t="s">
        <v>93</v>
      </c>
      <c r="G30" s="96"/>
      <c r="H30" s="95" t="s">
        <v>94</v>
      </c>
      <c r="I30" s="97"/>
      <c r="J30" s="57" t="s">
        <v>95</v>
      </c>
    </row>
    <row r="31" spans="1:19" ht="25.5" customHeight="1">
      <c r="A31" s="7"/>
      <c r="B31" s="133"/>
      <c r="C31" s="141"/>
      <c r="D31" s="133"/>
      <c r="E31" s="134"/>
      <c r="F31" s="101"/>
      <c r="G31" s="102"/>
      <c r="H31" s="101"/>
      <c r="I31" s="102"/>
      <c r="J31" s="41"/>
    </row>
    <row r="32" spans="1:19" ht="24" customHeight="1">
      <c r="A32" s="15"/>
      <c r="B32" s="133"/>
      <c r="C32" s="141"/>
      <c r="D32" s="133"/>
      <c r="E32" s="134"/>
      <c r="F32" s="111"/>
      <c r="G32" s="112"/>
      <c r="H32" s="111"/>
      <c r="I32" s="112"/>
      <c r="J32" s="8"/>
    </row>
    <row r="33" spans="1:10" ht="24.95" customHeight="1">
      <c r="A33" s="62" t="s">
        <v>96</v>
      </c>
      <c r="B33" s="152"/>
      <c r="C33" s="153"/>
      <c r="D33" s="153"/>
      <c r="E33" s="154"/>
      <c r="F33" s="128" t="s">
        <v>97</v>
      </c>
      <c r="G33" s="129"/>
      <c r="H33" s="129"/>
      <c r="I33" s="129"/>
      <c r="J33" s="130"/>
    </row>
    <row r="34" spans="1:10" ht="24.95" customHeight="1">
      <c r="A34" s="150" t="s">
        <v>0</v>
      </c>
      <c r="B34" s="114"/>
      <c r="C34" s="114"/>
      <c r="D34" s="114"/>
      <c r="E34" s="115"/>
      <c r="F34" s="68" t="s">
        <v>102</v>
      </c>
      <c r="G34" s="69"/>
      <c r="H34" s="69"/>
      <c r="I34" s="69"/>
      <c r="J34" s="23">
        <f>+'Page 3'!J35</f>
        <v>0</v>
      </c>
    </row>
    <row r="35" spans="1:10" ht="27.95" customHeight="1">
      <c r="A35" s="151" t="s">
        <v>0</v>
      </c>
      <c r="B35" s="118"/>
      <c r="C35" s="118"/>
      <c r="D35" s="118"/>
      <c r="E35" s="119"/>
      <c r="F35" s="68" t="s">
        <v>98</v>
      </c>
      <c r="G35" s="69"/>
      <c r="H35" s="69"/>
      <c r="I35" s="69"/>
      <c r="J35" s="23">
        <f>+J34+J28</f>
        <v>0</v>
      </c>
    </row>
    <row r="36" spans="1:10" ht="27.95" customHeight="1">
      <c r="A36" s="120"/>
      <c r="B36" s="121"/>
      <c r="C36" s="121"/>
      <c r="D36" s="121"/>
      <c r="E36" s="122"/>
      <c r="F36" s="68" t="s">
        <v>99</v>
      </c>
      <c r="G36" s="69"/>
      <c r="H36" s="69"/>
      <c r="I36" s="69"/>
      <c r="J36" s="23">
        <f>+'Page 1'!J36</f>
        <v>0</v>
      </c>
    </row>
    <row r="37" spans="1:10" ht="27.95" customHeight="1">
      <c r="A37" s="59" t="s">
        <v>103</v>
      </c>
      <c r="B37" s="34"/>
      <c r="C37" s="9"/>
      <c r="D37" s="24" t="s">
        <v>10</v>
      </c>
      <c r="E37" s="9"/>
      <c r="F37" s="98" t="s">
        <v>100</v>
      </c>
      <c r="G37" s="99"/>
      <c r="H37" s="99"/>
      <c r="I37" s="100"/>
      <c r="J37" s="23">
        <f>+'Page 1'!J37</f>
        <v>0</v>
      </c>
    </row>
    <row r="38" spans="1:10" ht="27.95" customHeight="1">
      <c r="A38" s="10" t="s">
        <v>11</v>
      </c>
      <c r="B38" s="34"/>
      <c r="C38" s="9"/>
      <c r="D38" s="9" t="s">
        <v>10</v>
      </c>
      <c r="E38" s="11"/>
      <c r="F38" s="90" t="s">
        <v>101</v>
      </c>
      <c r="G38" s="91"/>
      <c r="H38" s="52" t="s">
        <v>73</v>
      </c>
      <c r="I38" s="28"/>
      <c r="J38" s="25">
        <f>IF(J28&gt;0.01,+IF(SUM(J36:J37)&gt;J35,0,J35-J36-J37),0)</f>
        <v>0</v>
      </c>
    </row>
    <row r="39" spans="1:10" ht="27.95" customHeight="1">
      <c r="A39" s="12" t="s">
        <v>71</v>
      </c>
      <c r="B39" s="35"/>
      <c r="C39" s="27"/>
      <c r="D39" s="51" t="s">
        <v>127</v>
      </c>
      <c r="E39" s="13" t="s">
        <v>72</v>
      </c>
      <c r="F39" s="91"/>
      <c r="G39" s="91"/>
      <c r="H39" s="144" t="s">
        <v>74</v>
      </c>
      <c r="I39" s="145"/>
      <c r="J39" s="25">
        <f>IF(J28&gt;0.01,+IF(SUM(J36:J37)&gt;J35,(J36+J37)-J35,0),0)</f>
        <v>0</v>
      </c>
    </row>
    <row r="40" spans="1:10" ht="15.75" customHeight="1"/>
    <row r="41" spans="1:10" ht="103.5" customHeight="1">
      <c r="A41" s="26"/>
      <c r="B41" s="26"/>
      <c r="C41" s="14"/>
      <c r="D41" s="14"/>
      <c r="E41" s="14"/>
      <c r="F41" s="14"/>
      <c r="G41" s="14"/>
      <c r="H41" s="14"/>
      <c r="I41" s="39"/>
      <c r="J41" s="58"/>
    </row>
    <row r="42" spans="1:10" s="44" customFormat="1" ht="45" customHeight="1">
      <c r="A42" s="42" t="s">
        <v>112</v>
      </c>
      <c r="B42" s="42"/>
      <c r="C42" s="43"/>
      <c r="D42" s="43"/>
      <c r="E42" s="43"/>
      <c r="F42" s="43"/>
      <c r="G42" s="43"/>
      <c r="H42" s="43"/>
      <c r="I42" s="142" t="s">
        <v>133</v>
      </c>
      <c r="J42" s="142"/>
    </row>
    <row r="43" spans="1:10" ht="27" customHeight="1"/>
    <row r="44" spans="1:10" ht="18">
      <c r="A44" s="48" t="s">
        <v>58</v>
      </c>
      <c r="B44" s="40"/>
      <c r="C44" s="40"/>
      <c r="D44" s="40"/>
      <c r="E44" s="40"/>
      <c r="F44" s="40"/>
      <c r="G44" s="40"/>
      <c r="H44" s="40"/>
      <c r="I44" s="40"/>
      <c r="J44" s="1"/>
    </row>
    <row r="45" spans="1:10" ht="12.75">
      <c r="A45" s="108"/>
      <c r="B45" s="108"/>
      <c r="C45" s="108"/>
      <c r="D45" s="108"/>
      <c r="E45" s="108"/>
      <c r="F45" s="108"/>
      <c r="G45" s="108"/>
      <c r="H45" s="108"/>
      <c r="I45" s="108"/>
      <c r="J45" s="108"/>
    </row>
    <row r="46" spans="1:10" ht="15">
      <c r="A46" s="109" t="s">
        <v>128</v>
      </c>
      <c r="B46" s="109"/>
      <c r="C46" s="109"/>
      <c r="D46" s="109"/>
      <c r="E46" s="109"/>
      <c r="F46" s="109"/>
      <c r="G46" s="109"/>
      <c r="H46" s="109"/>
      <c r="I46" s="109"/>
      <c r="J46" s="109"/>
    </row>
    <row r="47" spans="1:10" ht="12.75" customHeight="1">
      <c r="A47" s="110"/>
      <c r="B47" s="110"/>
      <c r="C47" s="110"/>
      <c r="D47" s="110"/>
      <c r="E47" s="110"/>
      <c r="F47" s="110"/>
      <c r="G47" s="110"/>
      <c r="H47" s="110"/>
      <c r="I47" s="110"/>
      <c r="J47" s="110"/>
    </row>
    <row r="48" spans="1:10" ht="16.5" customHeight="1">
      <c r="A48" s="45" t="s">
        <v>20</v>
      </c>
      <c r="B48" s="107" t="s">
        <v>135</v>
      </c>
      <c r="C48" s="107"/>
      <c r="D48" s="107"/>
      <c r="E48" s="107"/>
      <c r="F48" s="107"/>
      <c r="G48" s="107"/>
      <c r="H48" s="107"/>
      <c r="I48" s="107"/>
      <c r="J48" s="107"/>
    </row>
    <row r="49" spans="1:10" ht="16.5" customHeight="1">
      <c r="A49" s="45" t="s">
        <v>21</v>
      </c>
      <c r="B49" s="107" t="s">
        <v>113</v>
      </c>
      <c r="C49" s="124"/>
      <c r="D49" s="124"/>
      <c r="E49" s="124"/>
      <c r="F49" s="124"/>
      <c r="G49" s="124"/>
      <c r="H49" s="124"/>
      <c r="I49" s="124"/>
      <c r="J49" s="124"/>
    </row>
    <row r="50" spans="1:10" ht="16.5" customHeight="1">
      <c r="A50" s="46" t="s">
        <v>22</v>
      </c>
      <c r="B50" s="107" t="s">
        <v>131</v>
      </c>
      <c r="C50" s="124"/>
      <c r="D50" s="124"/>
      <c r="E50" s="124"/>
      <c r="F50" s="124"/>
      <c r="G50" s="124"/>
      <c r="H50" s="124"/>
      <c r="I50" s="124"/>
      <c r="J50" s="124"/>
    </row>
    <row r="51" spans="1:10" ht="16.5" customHeight="1">
      <c r="A51" s="45" t="s">
        <v>23</v>
      </c>
      <c r="B51" s="107" t="s">
        <v>24</v>
      </c>
      <c r="C51" s="124"/>
      <c r="D51" s="124"/>
      <c r="E51" s="124"/>
      <c r="F51" s="124"/>
      <c r="G51" s="124"/>
      <c r="H51" s="124"/>
      <c r="I51" s="124"/>
      <c r="J51" s="124"/>
    </row>
    <row r="52" spans="1:10" ht="16.5" customHeight="1">
      <c r="A52" s="45" t="s">
        <v>25</v>
      </c>
      <c r="B52" s="107" t="s">
        <v>140</v>
      </c>
      <c r="C52" s="124"/>
      <c r="D52" s="124"/>
      <c r="E52" s="124"/>
      <c r="F52" s="124"/>
      <c r="G52" s="124"/>
      <c r="H52" s="124"/>
      <c r="I52" s="124"/>
      <c r="J52" s="124"/>
    </row>
    <row r="53" spans="1:10" ht="16.5" customHeight="1">
      <c r="A53" s="45" t="s">
        <v>26</v>
      </c>
      <c r="B53" s="107" t="s">
        <v>114</v>
      </c>
      <c r="C53" s="124"/>
      <c r="D53" s="124"/>
      <c r="E53" s="124"/>
      <c r="F53" s="124"/>
      <c r="G53" s="124"/>
      <c r="H53" s="124"/>
      <c r="I53" s="124"/>
      <c r="J53" s="124"/>
    </row>
    <row r="54" spans="1:10" ht="30" customHeight="1">
      <c r="A54" s="46" t="s">
        <v>27</v>
      </c>
      <c r="B54" s="143" t="s">
        <v>115</v>
      </c>
      <c r="C54" s="124"/>
      <c r="D54" s="124"/>
      <c r="E54" s="124"/>
      <c r="F54" s="124"/>
      <c r="G54" s="124"/>
      <c r="H54" s="124"/>
      <c r="I54" s="124"/>
      <c r="J54" s="124"/>
    </row>
    <row r="55" spans="1:10" ht="16.5" customHeight="1">
      <c r="A55" s="46" t="s">
        <v>28</v>
      </c>
      <c r="B55" s="107" t="s">
        <v>29</v>
      </c>
      <c r="C55" s="124"/>
      <c r="D55" s="124"/>
      <c r="E55" s="124"/>
      <c r="F55" s="124"/>
      <c r="G55" s="124"/>
      <c r="H55" s="124"/>
      <c r="I55" s="124"/>
      <c r="J55" s="124"/>
    </row>
    <row r="56" spans="1:10" ht="16.5" customHeight="1">
      <c r="A56" s="45" t="s">
        <v>30</v>
      </c>
      <c r="B56" s="123" t="s">
        <v>134</v>
      </c>
      <c r="C56" s="124"/>
      <c r="D56" s="124"/>
      <c r="E56" s="124"/>
      <c r="F56" s="124"/>
      <c r="G56" s="124"/>
      <c r="H56" s="124"/>
      <c r="I56" s="124"/>
      <c r="J56" s="124"/>
    </row>
    <row r="57" spans="1:10" ht="16.5" customHeight="1">
      <c r="A57" s="45" t="s">
        <v>31</v>
      </c>
      <c r="B57" s="107" t="s">
        <v>32</v>
      </c>
      <c r="C57" s="124"/>
      <c r="D57" s="124"/>
      <c r="E57" s="124"/>
      <c r="F57" s="124"/>
      <c r="G57" s="124"/>
      <c r="H57" s="124"/>
      <c r="I57" s="124"/>
      <c r="J57" s="124"/>
    </row>
    <row r="58" spans="1:10" ht="30" customHeight="1">
      <c r="A58" s="46" t="s">
        <v>33</v>
      </c>
      <c r="B58" s="107" t="s">
        <v>34</v>
      </c>
      <c r="C58" s="124"/>
      <c r="D58" s="124"/>
      <c r="E58" s="124"/>
      <c r="F58" s="124"/>
      <c r="G58" s="124"/>
      <c r="H58" s="124"/>
      <c r="I58" s="124"/>
      <c r="J58" s="124"/>
    </row>
    <row r="59" spans="1:10" ht="16.5" customHeight="1">
      <c r="A59" s="46" t="s">
        <v>35</v>
      </c>
      <c r="B59" s="107" t="s">
        <v>116</v>
      </c>
      <c r="C59" s="124"/>
      <c r="D59" s="124"/>
      <c r="E59" s="124"/>
      <c r="F59" s="124"/>
      <c r="G59" s="124"/>
      <c r="H59" s="124"/>
      <c r="I59" s="124"/>
      <c r="J59" s="124"/>
    </row>
    <row r="60" spans="1:10" ht="16.5" customHeight="1">
      <c r="A60" s="46" t="s">
        <v>36</v>
      </c>
      <c r="B60" s="107" t="s">
        <v>37</v>
      </c>
      <c r="C60" s="124"/>
      <c r="D60" s="124"/>
      <c r="E60" s="124"/>
      <c r="F60" s="124"/>
      <c r="G60" s="124"/>
      <c r="H60" s="124"/>
      <c r="I60" s="124"/>
      <c r="J60" s="124"/>
    </row>
    <row r="61" spans="1:10" ht="16.5" customHeight="1">
      <c r="A61" s="46" t="s">
        <v>38</v>
      </c>
      <c r="B61" s="107" t="s">
        <v>39</v>
      </c>
      <c r="C61" s="124"/>
      <c r="D61" s="124"/>
      <c r="E61" s="124"/>
      <c r="F61" s="124"/>
      <c r="G61" s="124"/>
      <c r="H61" s="124"/>
      <c r="I61" s="124"/>
      <c r="J61" s="124"/>
    </row>
    <row r="62" spans="1:10" ht="16.5" customHeight="1">
      <c r="A62" s="46" t="s">
        <v>40</v>
      </c>
      <c r="B62" s="107" t="s">
        <v>41</v>
      </c>
      <c r="C62" s="124"/>
      <c r="D62" s="124"/>
      <c r="E62" s="124"/>
      <c r="F62" s="124"/>
      <c r="G62" s="124"/>
      <c r="H62" s="124"/>
      <c r="I62" s="124"/>
      <c r="J62" s="124"/>
    </row>
    <row r="63" spans="1:10" ht="30" customHeight="1">
      <c r="A63" s="46" t="s">
        <v>42</v>
      </c>
      <c r="B63" s="107" t="s">
        <v>129</v>
      </c>
      <c r="C63" s="124"/>
      <c r="D63" s="124"/>
      <c r="E63" s="124"/>
      <c r="F63" s="124"/>
      <c r="G63" s="124"/>
      <c r="H63" s="124"/>
      <c r="I63" s="124"/>
      <c r="J63" s="124"/>
    </row>
    <row r="64" spans="1:10" ht="16.5" customHeight="1">
      <c r="A64" s="46" t="s">
        <v>43</v>
      </c>
      <c r="B64" s="107" t="s">
        <v>44</v>
      </c>
      <c r="C64" s="124"/>
      <c r="D64" s="124"/>
      <c r="E64" s="124"/>
      <c r="F64" s="124"/>
      <c r="G64" s="124"/>
      <c r="H64" s="124"/>
      <c r="I64" s="124"/>
      <c r="J64" s="124"/>
    </row>
    <row r="65" spans="1:10" ht="16.5" customHeight="1">
      <c r="A65" s="46" t="s">
        <v>45</v>
      </c>
      <c r="B65" s="107" t="s">
        <v>46</v>
      </c>
      <c r="C65" s="124"/>
      <c r="D65" s="124"/>
      <c r="E65" s="124"/>
      <c r="F65" s="124"/>
      <c r="G65" s="124"/>
      <c r="H65" s="124"/>
      <c r="I65" s="124"/>
      <c r="J65" s="124"/>
    </row>
    <row r="66" spans="1:10" ht="16.5" customHeight="1">
      <c r="A66" s="46" t="s">
        <v>47</v>
      </c>
      <c r="B66" s="143" t="s">
        <v>48</v>
      </c>
      <c r="C66" s="143"/>
      <c r="D66" s="143"/>
      <c r="E66" s="143"/>
      <c r="F66" s="143"/>
      <c r="G66" s="143"/>
      <c r="H66" s="143"/>
      <c r="I66" s="143"/>
      <c r="J66" s="143"/>
    </row>
    <row r="67" spans="1:10" ht="16.5" customHeight="1">
      <c r="A67" s="46" t="s">
        <v>49</v>
      </c>
      <c r="B67" s="107" t="s">
        <v>107</v>
      </c>
      <c r="C67" s="124"/>
      <c r="D67" s="124"/>
      <c r="E67" s="124"/>
      <c r="F67" s="124"/>
      <c r="G67" s="124"/>
      <c r="H67" s="124"/>
      <c r="I67" s="124"/>
      <c r="J67" s="124"/>
    </row>
    <row r="68" spans="1:10" ht="16.5" customHeight="1">
      <c r="A68" s="46" t="s">
        <v>50</v>
      </c>
      <c r="B68" s="107" t="s">
        <v>117</v>
      </c>
      <c r="C68" s="124"/>
      <c r="D68" s="124"/>
      <c r="E68" s="124"/>
      <c r="F68" s="124"/>
      <c r="G68" s="124"/>
      <c r="H68" s="124"/>
      <c r="I68" s="124"/>
      <c r="J68" s="124"/>
    </row>
    <row r="69" spans="1:10" ht="16.5" customHeight="1">
      <c r="A69" s="45" t="s">
        <v>51</v>
      </c>
      <c r="B69" s="107" t="s">
        <v>118</v>
      </c>
      <c r="C69" s="124"/>
      <c r="D69" s="124"/>
      <c r="E69" s="124"/>
      <c r="F69" s="124"/>
      <c r="G69" s="124"/>
      <c r="H69" s="124"/>
      <c r="I69" s="124"/>
      <c r="J69" s="124"/>
    </row>
    <row r="70" spans="1:10" ht="16.5" customHeight="1">
      <c r="A70" s="45" t="s">
        <v>52</v>
      </c>
      <c r="B70" s="107" t="s">
        <v>119</v>
      </c>
      <c r="C70" s="124"/>
      <c r="D70" s="124"/>
      <c r="E70" s="124"/>
      <c r="F70" s="124"/>
      <c r="G70" s="124"/>
      <c r="H70" s="124"/>
      <c r="I70" s="124"/>
      <c r="J70" s="124"/>
    </row>
    <row r="71" spans="1:10" ht="16.5" customHeight="1">
      <c r="A71" s="45" t="s">
        <v>53</v>
      </c>
      <c r="B71" s="107" t="s">
        <v>54</v>
      </c>
      <c r="C71" s="146"/>
      <c r="D71" s="146"/>
      <c r="E71" s="146"/>
      <c r="F71" s="146"/>
      <c r="G71" s="146"/>
      <c r="H71" s="146"/>
      <c r="I71" s="146"/>
      <c r="J71" s="146"/>
    </row>
    <row r="72" spans="1:10" ht="16.5" customHeight="1">
      <c r="A72" s="32"/>
      <c r="B72" s="107" t="s">
        <v>59</v>
      </c>
      <c r="C72" s="107"/>
      <c r="D72" s="107"/>
      <c r="E72" s="107"/>
      <c r="F72" s="107"/>
      <c r="G72" s="107"/>
      <c r="H72" s="107"/>
      <c r="I72" s="107"/>
      <c r="J72" s="107"/>
    </row>
    <row r="73" spans="1:10" ht="16.5" customHeight="1">
      <c r="A73" s="32"/>
      <c r="B73" s="107" t="s">
        <v>60</v>
      </c>
      <c r="C73" s="107"/>
      <c r="D73" s="107"/>
      <c r="E73" s="107"/>
      <c r="F73" s="107"/>
      <c r="G73" s="107"/>
      <c r="H73" s="107"/>
      <c r="I73" s="107"/>
      <c r="J73" s="107"/>
    </row>
    <row r="74" spans="1:10" ht="16.5" customHeight="1">
      <c r="A74" s="32"/>
      <c r="B74" s="107" t="s">
        <v>61</v>
      </c>
      <c r="C74" s="107"/>
      <c r="D74" s="107"/>
      <c r="E74" s="107"/>
      <c r="F74" s="107"/>
      <c r="G74" s="107"/>
      <c r="H74" s="107"/>
      <c r="I74" s="107"/>
      <c r="J74" s="107"/>
    </row>
    <row r="75" spans="1:10" ht="16.5" customHeight="1">
      <c r="A75" s="32"/>
      <c r="B75" s="107" t="s">
        <v>62</v>
      </c>
      <c r="C75" s="107"/>
      <c r="D75" s="107"/>
      <c r="E75" s="107"/>
      <c r="F75" s="107"/>
      <c r="G75" s="107"/>
      <c r="H75" s="107"/>
      <c r="I75" s="107"/>
      <c r="J75" s="107"/>
    </row>
    <row r="76" spans="1:10" ht="16.5" customHeight="1">
      <c r="A76" s="32"/>
      <c r="B76" s="107" t="s">
        <v>63</v>
      </c>
      <c r="C76" s="107"/>
      <c r="D76" s="107"/>
      <c r="E76" s="107"/>
      <c r="F76" s="107"/>
      <c r="G76" s="107"/>
      <c r="H76" s="107"/>
      <c r="I76" s="107"/>
      <c r="J76" s="107"/>
    </row>
    <row r="77" spans="1:10" ht="16.5" customHeight="1">
      <c r="A77" s="32"/>
      <c r="B77" s="107" t="s">
        <v>64</v>
      </c>
      <c r="C77" s="107"/>
      <c r="D77" s="107"/>
      <c r="E77" s="107"/>
      <c r="F77" s="107"/>
      <c r="G77" s="107"/>
      <c r="H77" s="107"/>
      <c r="I77" s="107"/>
      <c r="J77" s="107"/>
    </row>
    <row r="78" spans="1:10" ht="16.5" customHeight="1">
      <c r="A78" s="32"/>
      <c r="B78" s="107" t="s">
        <v>65</v>
      </c>
      <c r="C78" s="107"/>
      <c r="D78" s="107"/>
      <c r="E78" s="107"/>
      <c r="F78" s="107"/>
      <c r="G78" s="107"/>
      <c r="H78" s="107"/>
      <c r="I78" s="107"/>
      <c r="J78" s="107"/>
    </row>
    <row r="79" spans="1:10" ht="16.5" customHeight="1">
      <c r="A79" s="45" t="s">
        <v>55</v>
      </c>
      <c r="B79" s="107" t="s">
        <v>120</v>
      </c>
      <c r="C79" s="124"/>
      <c r="D79" s="124"/>
      <c r="E79" s="124"/>
      <c r="F79" s="124"/>
      <c r="G79" s="124"/>
      <c r="H79" s="124"/>
      <c r="I79" s="124"/>
      <c r="J79" s="124"/>
    </row>
    <row r="80" spans="1:10" ht="16.5" customHeight="1">
      <c r="A80" s="45" t="s">
        <v>56</v>
      </c>
      <c r="B80" s="107" t="s">
        <v>57</v>
      </c>
      <c r="C80" s="124"/>
      <c r="D80" s="124"/>
      <c r="E80" s="124"/>
      <c r="F80" s="124"/>
      <c r="G80" s="124"/>
      <c r="H80" s="124"/>
      <c r="I80" s="124"/>
      <c r="J80" s="124"/>
    </row>
    <row r="81" spans="1:10" ht="16.5" customHeight="1">
      <c r="A81" s="47"/>
      <c r="B81" s="107" t="s">
        <v>121</v>
      </c>
      <c r="C81" s="107"/>
      <c r="D81" s="107"/>
      <c r="E81" s="107"/>
      <c r="F81" s="107"/>
      <c r="G81" s="107"/>
      <c r="H81" s="107"/>
      <c r="I81" s="107"/>
      <c r="J81" s="107"/>
    </row>
    <row r="82" spans="1:10" ht="16.5" customHeight="1">
      <c r="A82" s="47"/>
      <c r="B82" s="107" t="s">
        <v>66</v>
      </c>
      <c r="C82" s="107"/>
      <c r="D82" s="107"/>
      <c r="E82" s="107"/>
      <c r="F82" s="107"/>
      <c r="G82" s="107"/>
      <c r="H82" s="107"/>
      <c r="I82" s="107"/>
      <c r="J82" s="107"/>
    </row>
    <row r="83" spans="1:10" ht="16.5" customHeight="1">
      <c r="A83" s="47"/>
      <c r="B83" s="107" t="s">
        <v>122</v>
      </c>
      <c r="C83" s="124"/>
      <c r="D83" s="124"/>
      <c r="E83" s="124"/>
      <c r="F83" s="124"/>
      <c r="G83" s="124"/>
      <c r="H83" s="124"/>
      <c r="I83" s="124"/>
      <c r="J83" s="124"/>
    </row>
    <row r="84" spans="1:10" ht="16.5" customHeight="1">
      <c r="A84" s="47"/>
      <c r="B84" s="107" t="s">
        <v>123</v>
      </c>
      <c r="C84" s="124"/>
      <c r="D84" s="124"/>
      <c r="E84" s="124"/>
      <c r="F84" s="124"/>
      <c r="G84" s="124"/>
      <c r="H84" s="124"/>
      <c r="I84" s="124"/>
      <c r="J84" s="124"/>
    </row>
    <row r="85" spans="1:10" ht="16.5" customHeight="1">
      <c r="A85" s="47"/>
      <c r="B85" s="107" t="s">
        <v>139</v>
      </c>
      <c r="C85" s="124"/>
      <c r="D85" s="124"/>
      <c r="E85" s="124"/>
      <c r="F85" s="124"/>
      <c r="G85" s="124"/>
      <c r="H85" s="124"/>
      <c r="I85" s="124"/>
      <c r="J85" s="124"/>
    </row>
  </sheetData>
  <sheetProtection password="CCDC" sheet="1" objects="1" scenarios="1"/>
  <mergeCells count="78">
    <mergeCell ref="B85:J85"/>
    <mergeCell ref="B81:J81"/>
    <mergeCell ref="B82:J82"/>
    <mergeCell ref="B83:J83"/>
    <mergeCell ref="B84:J84"/>
    <mergeCell ref="B76:J76"/>
    <mergeCell ref="B77:J77"/>
    <mergeCell ref="B78:J78"/>
    <mergeCell ref="B79:J79"/>
    <mergeCell ref="B80:J80"/>
    <mergeCell ref="B71:J71"/>
    <mergeCell ref="B72:J72"/>
    <mergeCell ref="B73:J73"/>
    <mergeCell ref="B74:J74"/>
    <mergeCell ref="B75:J75"/>
    <mergeCell ref="B66:J66"/>
    <mergeCell ref="B67:J67"/>
    <mergeCell ref="B68:J68"/>
    <mergeCell ref="B69:J69"/>
    <mergeCell ref="B70:J70"/>
    <mergeCell ref="B61:J61"/>
    <mergeCell ref="B62:J62"/>
    <mergeCell ref="B63:J63"/>
    <mergeCell ref="B64:J64"/>
    <mergeCell ref="B65:J65"/>
    <mergeCell ref="B56:J56"/>
    <mergeCell ref="B57:J57"/>
    <mergeCell ref="B58:J58"/>
    <mergeCell ref="B59:J59"/>
    <mergeCell ref="B60:J60"/>
    <mergeCell ref="B51:J51"/>
    <mergeCell ref="B52:J52"/>
    <mergeCell ref="B53:J53"/>
    <mergeCell ref="B54:J54"/>
    <mergeCell ref="B55:J55"/>
    <mergeCell ref="A46:J46"/>
    <mergeCell ref="A47:J47"/>
    <mergeCell ref="B48:J48"/>
    <mergeCell ref="B49:J49"/>
    <mergeCell ref="B50:J50"/>
    <mergeCell ref="F37:I37"/>
    <mergeCell ref="F38:G39"/>
    <mergeCell ref="H39:I39"/>
    <mergeCell ref="I42:J42"/>
    <mergeCell ref="A45:J45"/>
    <mergeCell ref="F30:G30"/>
    <mergeCell ref="A35:E35"/>
    <mergeCell ref="F35:I35"/>
    <mergeCell ref="A36:E36"/>
    <mergeCell ref="F36:I36"/>
    <mergeCell ref="F31:G31"/>
    <mergeCell ref="H31:I31"/>
    <mergeCell ref="B32:C32"/>
    <mergeCell ref="D32:E32"/>
    <mergeCell ref="F32:G32"/>
    <mergeCell ref="H32:I32"/>
    <mergeCell ref="J7:J13"/>
    <mergeCell ref="A9:B9"/>
    <mergeCell ref="A10:B10"/>
    <mergeCell ref="A11:B11"/>
    <mergeCell ref="A12:B12"/>
    <mergeCell ref="A13:B13"/>
    <mergeCell ref="C1:J1"/>
    <mergeCell ref="C2:J2"/>
    <mergeCell ref="A34:E34"/>
    <mergeCell ref="F34:I34"/>
    <mergeCell ref="B33:E33"/>
    <mergeCell ref="H30:I30"/>
    <mergeCell ref="D31:E31"/>
    <mergeCell ref="B30:C30"/>
    <mergeCell ref="B31:C31"/>
    <mergeCell ref="D30:E30"/>
    <mergeCell ref="A5:B5"/>
    <mergeCell ref="I5:J5"/>
    <mergeCell ref="I6:J6"/>
    <mergeCell ref="F33:J33"/>
    <mergeCell ref="A29:J29"/>
    <mergeCell ref="A7:B8"/>
  </mergeCells>
  <phoneticPr fontId="0" type="noConversion"/>
  <hyperlinks>
    <hyperlink ref="B54" r:id="rId1" display="http://www.oanda.com/converter/classic"/>
    <hyperlink ref="B66" r:id="rId2" display="http://policyworks.gov/"/>
  </hyperlinks>
  <pageMargins left="0.75" right="0.75" top="1" bottom="1" header="0.5" footer="0.5"/>
  <pageSetup scale="50" orientation="portrait" r:id="rId3"/>
  <headerFooter alignWithMargins="0"/>
  <rowBreaks count="1" manualBreakCount="1">
    <brk id="42" max="16383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F87" sqref="F87"/>
    </sheetView>
  </sheetViews>
  <sheetFormatPr defaultColWidth="8.85546875" defaultRowHeight="11.25"/>
  <cols>
    <col min="1" max="1" width="35.42578125" style="1" customWidth="1"/>
    <col min="2" max="2" width="8.85546875" style="1" customWidth="1"/>
    <col min="3" max="3" width="16.85546875" style="2" customWidth="1"/>
    <col min="4" max="4" width="14.42578125" style="2" customWidth="1"/>
    <col min="5" max="5" width="14.28515625" style="2" customWidth="1"/>
    <col min="6" max="6" width="14.42578125" style="2" customWidth="1"/>
    <col min="7" max="7" width="14" style="2" customWidth="1"/>
    <col min="8" max="8" width="13.85546875" style="2" customWidth="1"/>
    <col min="9" max="9" width="14.28515625" style="2" customWidth="1"/>
    <col min="10" max="10" width="18.42578125" style="2" customWidth="1"/>
    <col min="11" max="16384" width="8.85546875" style="1"/>
  </cols>
  <sheetData>
    <row r="1" spans="1:19" ht="25.5">
      <c r="A1" s="21"/>
      <c r="B1" s="21"/>
      <c r="C1" s="72"/>
      <c r="D1" s="73"/>
      <c r="E1" s="73"/>
      <c r="F1" s="73"/>
      <c r="G1" s="73"/>
      <c r="H1" s="73"/>
      <c r="I1" s="73"/>
      <c r="J1" s="73"/>
    </row>
    <row r="2" spans="1:19" ht="35.1" customHeight="1">
      <c r="A2" s="21"/>
      <c r="B2" s="21"/>
      <c r="C2" s="78" t="s">
        <v>12</v>
      </c>
      <c r="D2" s="79"/>
      <c r="E2" s="79"/>
      <c r="F2" s="79"/>
      <c r="G2" s="79"/>
      <c r="H2" s="79"/>
      <c r="I2" s="79"/>
      <c r="J2" s="79"/>
    </row>
    <row r="3" spans="1:19" ht="18" customHeight="1">
      <c r="A3" s="49" t="s">
        <v>109</v>
      </c>
      <c r="B3" s="33"/>
      <c r="C3" s="29"/>
      <c r="D3" s="29"/>
      <c r="E3" s="29"/>
      <c r="F3" s="29"/>
      <c r="G3" s="29"/>
      <c r="H3" s="30"/>
      <c r="I3" s="50" t="s">
        <v>110</v>
      </c>
      <c r="J3" s="20"/>
    </row>
    <row r="4" spans="1:19" ht="24.95" customHeight="1">
      <c r="A4" s="63">
        <f>+'Page 1'!A4:H4</f>
        <v>0</v>
      </c>
      <c r="B4"/>
      <c r="C4"/>
      <c r="D4"/>
      <c r="E4"/>
      <c r="F4"/>
      <c r="G4"/>
      <c r="H4"/>
      <c r="I4" s="63">
        <f>+'Page 1'!I4:J4</f>
        <v>0</v>
      </c>
      <c r="J4"/>
    </row>
    <row r="5" spans="1:19" ht="18" customHeight="1">
      <c r="A5" s="82" t="s">
        <v>67</v>
      </c>
      <c r="B5" s="83"/>
      <c r="C5" s="49" t="s">
        <v>68</v>
      </c>
      <c r="D5" s="16"/>
      <c r="E5" s="29"/>
      <c r="F5" s="29"/>
      <c r="G5" s="29"/>
      <c r="H5" s="30"/>
      <c r="I5" s="86" t="s">
        <v>69</v>
      </c>
      <c r="J5" s="87"/>
    </row>
    <row r="6" spans="1:19" ht="24.95" customHeight="1">
      <c r="A6" s="63" t="str">
        <f>+'Page 1'!A6:H6</f>
        <v>21101.CL3.CYM.J006 / J-006</v>
      </c>
      <c r="B6"/>
      <c r="C6" s="63" t="str">
        <f>+'Page 1'!C6:H6</f>
        <v>Kirk Ayers</v>
      </c>
      <c r="D6"/>
      <c r="E6"/>
      <c r="F6"/>
      <c r="G6"/>
      <c r="H6"/>
      <c r="I6" s="88"/>
      <c r="J6" s="89"/>
      <c r="K6" s="6"/>
    </row>
    <row r="7" spans="1:19" ht="27.95" customHeight="1">
      <c r="A7" s="135" t="s">
        <v>70</v>
      </c>
      <c r="B7" s="136"/>
      <c r="C7" s="18" t="s">
        <v>3</v>
      </c>
      <c r="D7" s="18" t="s">
        <v>4</v>
      </c>
      <c r="E7" s="18" t="s">
        <v>5</v>
      </c>
      <c r="F7" s="18" t="s">
        <v>6</v>
      </c>
      <c r="G7" s="18" t="s">
        <v>124</v>
      </c>
      <c r="H7" s="18" t="s">
        <v>7</v>
      </c>
      <c r="I7" s="18" t="s">
        <v>8</v>
      </c>
      <c r="J7" s="147" t="s">
        <v>9</v>
      </c>
      <c r="K7" s="5"/>
    </row>
    <row r="8" spans="1:19" ht="27.95" customHeight="1">
      <c r="A8" s="137"/>
      <c r="B8" s="138"/>
      <c r="C8" s="64">
        <f>+'Page 4'!I8+1</f>
        <v>22</v>
      </c>
      <c r="D8" s="64">
        <f t="shared" ref="D8:I8" si="0">+C8+1</f>
        <v>23</v>
      </c>
      <c r="E8" s="64">
        <f t="shared" si="0"/>
        <v>24</v>
      </c>
      <c r="F8" s="64">
        <f t="shared" si="0"/>
        <v>25</v>
      </c>
      <c r="G8" s="64">
        <f t="shared" si="0"/>
        <v>26</v>
      </c>
      <c r="H8" s="64">
        <f t="shared" si="0"/>
        <v>27</v>
      </c>
      <c r="I8" s="64">
        <f t="shared" si="0"/>
        <v>28</v>
      </c>
      <c r="J8" s="148"/>
    </row>
    <row r="9" spans="1:19" s="3" customFormat="1" ht="27.95" customHeight="1">
      <c r="A9" s="66" t="s">
        <v>1</v>
      </c>
      <c r="B9" s="67"/>
      <c r="C9" s="17"/>
      <c r="D9" s="17"/>
      <c r="E9" s="17"/>
      <c r="F9" s="17"/>
      <c r="G9" s="17"/>
      <c r="H9" s="17"/>
      <c r="I9" s="17"/>
      <c r="J9" s="148"/>
    </row>
    <row r="10" spans="1:19" s="3" customFormat="1" ht="27.95" customHeight="1">
      <c r="A10" s="105" t="s">
        <v>2</v>
      </c>
      <c r="B10" s="106"/>
      <c r="C10" s="17"/>
      <c r="D10" s="17"/>
      <c r="E10" s="17"/>
      <c r="F10" s="17"/>
      <c r="G10" s="17"/>
      <c r="H10" s="17"/>
      <c r="I10" s="17"/>
      <c r="J10" s="148"/>
    </row>
    <row r="11" spans="1:19" s="3" customFormat="1" ht="27.95" customHeight="1">
      <c r="A11" s="105" t="s">
        <v>2</v>
      </c>
      <c r="B11" s="106"/>
      <c r="C11" s="17"/>
      <c r="D11" s="17"/>
      <c r="E11" s="17"/>
      <c r="F11" s="17"/>
      <c r="G11" s="17"/>
      <c r="H11" s="17"/>
      <c r="I11" s="17"/>
      <c r="J11" s="148"/>
    </row>
    <row r="12" spans="1:19" s="3" customFormat="1" ht="34.5" customHeight="1">
      <c r="A12" s="103" t="s">
        <v>75</v>
      </c>
      <c r="B12" s="104"/>
      <c r="C12" s="17"/>
      <c r="D12" s="17"/>
      <c r="E12" s="17"/>
      <c r="F12" s="17"/>
      <c r="G12" s="17"/>
      <c r="H12" s="17"/>
      <c r="I12" s="17"/>
      <c r="J12" s="148"/>
    </row>
    <row r="13" spans="1:19" s="3" customFormat="1" ht="27.95" customHeight="1">
      <c r="A13" s="131" t="s">
        <v>76</v>
      </c>
      <c r="B13" s="132"/>
      <c r="C13" s="65"/>
      <c r="D13" s="65"/>
      <c r="E13" s="65"/>
      <c r="F13" s="65"/>
      <c r="G13" s="65"/>
      <c r="H13" s="65"/>
      <c r="I13" s="65"/>
      <c r="J13" s="148"/>
    </row>
    <row r="14" spans="1:19" s="4" customFormat="1" ht="27.95" customHeight="1">
      <c r="A14" s="53" t="s">
        <v>132</v>
      </c>
      <c r="B14" s="37" t="s">
        <v>13</v>
      </c>
      <c r="C14" s="22">
        <f>ROUND(0.54*C13,2)</f>
        <v>0</v>
      </c>
      <c r="D14" s="22">
        <f t="shared" ref="D14:I14" si="1">ROUND(0.54*D13,2)</f>
        <v>0</v>
      </c>
      <c r="E14" s="22">
        <f t="shared" si="1"/>
        <v>0</v>
      </c>
      <c r="F14" s="22">
        <f t="shared" si="1"/>
        <v>0</v>
      </c>
      <c r="G14" s="22">
        <f t="shared" si="1"/>
        <v>0</v>
      </c>
      <c r="H14" s="22">
        <f t="shared" si="1"/>
        <v>0</v>
      </c>
      <c r="I14" s="22">
        <f t="shared" si="1"/>
        <v>0</v>
      </c>
      <c r="J14" s="22">
        <f>SUM(C14:I14)</f>
        <v>0</v>
      </c>
      <c r="M14" s="31"/>
      <c r="N14" s="31"/>
      <c r="O14" s="31"/>
      <c r="P14" s="31"/>
      <c r="Q14" s="31"/>
      <c r="R14" s="31"/>
      <c r="S14" s="31"/>
    </row>
    <row r="15" spans="1:19" ht="27.95" customHeight="1">
      <c r="A15" s="53" t="s">
        <v>111</v>
      </c>
      <c r="B15" s="37" t="s">
        <v>13</v>
      </c>
      <c r="C15" s="8"/>
      <c r="D15" s="8"/>
      <c r="E15" s="8"/>
      <c r="F15" s="8"/>
      <c r="G15" s="8"/>
      <c r="H15" s="8"/>
      <c r="I15" s="8"/>
      <c r="J15" s="22">
        <f t="shared" ref="J15:J27" si="2">SUM(C15:I15)</f>
        <v>0</v>
      </c>
      <c r="M15" s="32"/>
      <c r="N15" s="32"/>
      <c r="O15" s="32"/>
      <c r="P15" s="32"/>
      <c r="Q15" s="32"/>
      <c r="R15" s="32"/>
      <c r="S15" s="32"/>
    </row>
    <row r="16" spans="1:19" ht="27.95" customHeight="1">
      <c r="A16" s="53" t="s">
        <v>77</v>
      </c>
      <c r="B16" s="37" t="s">
        <v>13</v>
      </c>
      <c r="C16" s="8"/>
      <c r="D16" s="8"/>
      <c r="E16" s="8"/>
      <c r="F16" s="8"/>
      <c r="G16" s="8"/>
      <c r="H16" s="8"/>
      <c r="I16" s="8"/>
      <c r="J16" s="22">
        <f t="shared" si="2"/>
        <v>0</v>
      </c>
      <c r="M16" s="32"/>
      <c r="N16" s="32"/>
      <c r="O16" s="32"/>
      <c r="P16" s="32"/>
      <c r="Q16" s="32"/>
      <c r="R16" s="32"/>
      <c r="S16" s="32"/>
    </row>
    <row r="17" spans="1:19" ht="27.95" customHeight="1">
      <c r="A17" s="53" t="s">
        <v>78</v>
      </c>
      <c r="B17" s="37" t="s">
        <v>14</v>
      </c>
      <c r="C17" s="8"/>
      <c r="D17" s="8"/>
      <c r="E17" s="8"/>
      <c r="F17" s="8"/>
      <c r="G17" s="8"/>
      <c r="H17" s="8"/>
      <c r="I17" s="8"/>
      <c r="J17" s="22">
        <f t="shared" si="2"/>
        <v>0</v>
      </c>
      <c r="M17" s="32"/>
      <c r="N17" s="32"/>
      <c r="O17" s="32"/>
      <c r="P17" s="32"/>
      <c r="Q17" s="32"/>
      <c r="R17" s="32"/>
      <c r="S17" s="32"/>
    </row>
    <row r="18" spans="1:19" ht="27.95" customHeight="1">
      <c r="A18" s="53" t="s">
        <v>79</v>
      </c>
      <c r="B18" s="37" t="s">
        <v>15</v>
      </c>
      <c r="C18" s="8"/>
      <c r="D18" s="8"/>
      <c r="E18" s="8"/>
      <c r="F18" s="8"/>
      <c r="G18" s="8"/>
      <c r="H18" s="8"/>
      <c r="I18" s="8"/>
      <c r="J18" s="22">
        <f t="shared" si="2"/>
        <v>0</v>
      </c>
    </row>
    <row r="19" spans="1:19" ht="27.95" customHeight="1">
      <c r="A19" s="53" t="s">
        <v>80</v>
      </c>
      <c r="B19" s="37" t="s">
        <v>14</v>
      </c>
      <c r="C19" s="8"/>
      <c r="D19" s="8"/>
      <c r="E19" s="8"/>
      <c r="F19" s="8"/>
      <c r="G19" s="8"/>
      <c r="H19" s="8"/>
      <c r="I19" s="8"/>
      <c r="J19" s="22">
        <f t="shared" si="2"/>
        <v>0</v>
      </c>
    </row>
    <row r="20" spans="1:19" ht="31.5" customHeight="1">
      <c r="A20" s="54" t="s">
        <v>81</v>
      </c>
      <c r="B20" s="37" t="s">
        <v>16</v>
      </c>
      <c r="C20" s="8"/>
      <c r="D20" s="8"/>
      <c r="E20" s="8"/>
      <c r="F20" s="8"/>
      <c r="G20" s="8"/>
      <c r="H20" s="8"/>
      <c r="I20" s="8"/>
      <c r="J20" s="22">
        <f t="shared" si="2"/>
        <v>0</v>
      </c>
    </row>
    <row r="21" spans="1:19" ht="35.25" customHeight="1">
      <c r="A21" s="54" t="s">
        <v>82</v>
      </c>
      <c r="B21" s="37" t="s">
        <v>17</v>
      </c>
      <c r="C21" s="8"/>
      <c r="D21" s="8"/>
      <c r="E21" s="8"/>
      <c r="F21" s="8"/>
      <c r="G21" s="8"/>
      <c r="H21" s="8"/>
      <c r="I21" s="8"/>
      <c r="J21" s="22">
        <f t="shared" si="2"/>
        <v>0</v>
      </c>
    </row>
    <row r="22" spans="1:19" ht="30.75" customHeight="1">
      <c r="A22" s="54" t="s">
        <v>83</v>
      </c>
      <c r="B22" s="37" t="s">
        <v>18</v>
      </c>
      <c r="C22" s="8"/>
      <c r="D22" s="8"/>
      <c r="E22" s="8"/>
      <c r="F22" s="8"/>
      <c r="G22" s="8"/>
      <c r="H22" s="8"/>
      <c r="I22" s="8"/>
      <c r="J22" s="22">
        <f t="shared" si="2"/>
        <v>0</v>
      </c>
    </row>
    <row r="23" spans="1:19" ht="24" customHeight="1">
      <c r="A23" s="53" t="s">
        <v>84</v>
      </c>
      <c r="B23" s="37" t="s">
        <v>16</v>
      </c>
      <c r="C23" s="8"/>
      <c r="D23" s="8"/>
      <c r="E23" s="8"/>
      <c r="F23" s="8"/>
      <c r="G23" s="8"/>
      <c r="H23" s="8"/>
      <c r="I23" s="8"/>
      <c r="J23" s="22">
        <f t="shared" si="2"/>
        <v>0</v>
      </c>
    </row>
    <row r="24" spans="1:19" ht="27.95" customHeight="1">
      <c r="A24" s="53" t="s">
        <v>85</v>
      </c>
      <c r="B24" s="37" t="s">
        <v>19</v>
      </c>
      <c r="C24" s="8"/>
      <c r="D24" s="8"/>
      <c r="E24" s="8"/>
      <c r="F24" s="8"/>
      <c r="G24" s="8"/>
      <c r="H24" s="8"/>
      <c r="I24" s="8"/>
      <c r="J24" s="22">
        <f t="shared" si="2"/>
        <v>0</v>
      </c>
    </row>
    <row r="25" spans="1:19" ht="33" customHeight="1">
      <c r="A25" s="54" t="s">
        <v>108</v>
      </c>
      <c r="B25" s="36"/>
      <c r="C25" s="8"/>
      <c r="D25" s="8"/>
      <c r="E25" s="8"/>
      <c r="F25" s="8"/>
      <c r="G25" s="8"/>
      <c r="H25" s="8"/>
      <c r="I25" s="8"/>
      <c r="J25" s="22">
        <f t="shared" si="2"/>
        <v>0</v>
      </c>
    </row>
    <row r="26" spans="1:19" ht="27.95" customHeight="1">
      <c r="A26" s="53" t="s">
        <v>86</v>
      </c>
      <c r="B26" s="37" t="s">
        <v>16</v>
      </c>
      <c r="C26" s="8"/>
      <c r="D26" s="8"/>
      <c r="E26" s="8"/>
      <c r="F26" s="8"/>
      <c r="G26" s="8"/>
      <c r="H26" s="8"/>
      <c r="I26" s="8"/>
      <c r="J26" s="22">
        <f t="shared" si="2"/>
        <v>0</v>
      </c>
    </row>
    <row r="27" spans="1:19" ht="27.95" customHeight="1">
      <c r="A27" s="53" t="s">
        <v>87</v>
      </c>
      <c r="B27" s="37" t="s">
        <v>13</v>
      </c>
      <c r="C27" s="8"/>
      <c r="D27" s="8"/>
      <c r="E27" s="8"/>
      <c r="F27" s="8"/>
      <c r="G27" s="8"/>
      <c r="H27" s="8"/>
      <c r="I27" s="8"/>
      <c r="J27" s="22">
        <f t="shared" si="2"/>
        <v>0</v>
      </c>
    </row>
    <row r="28" spans="1:19" ht="27.95" customHeight="1">
      <c r="A28" s="55" t="s">
        <v>88</v>
      </c>
      <c r="B28" s="38"/>
      <c r="C28" s="22">
        <f t="shared" ref="C28:I28" si="3">SUM(C14:C27)</f>
        <v>0</v>
      </c>
      <c r="D28" s="22">
        <f t="shared" si="3"/>
        <v>0</v>
      </c>
      <c r="E28" s="22">
        <f t="shared" si="3"/>
        <v>0</v>
      </c>
      <c r="F28" s="22">
        <f t="shared" si="3"/>
        <v>0</v>
      </c>
      <c r="G28" s="22">
        <f t="shared" si="3"/>
        <v>0</v>
      </c>
      <c r="H28" s="22">
        <f t="shared" si="3"/>
        <v>0</v>
      </c>
      <c r="I28" s="22">
        <f t="shared" si="3"/>
        <v>0</v>
      </c>
      <c r="J28" s="22">
        <f>SUM(J14:J27)</f>
        <v>0</v>
      </c>
    </row>
    <row r="29" spans="1:19" ht="27.95" customHeight="1">
      <c r="A29" s="139" t="s">
        <v>89</v>
      </c>
      <c r="B29" s="140"/>
      <c r="C29" s="140"/>
      <c r="D29" s="140"/>
      <c r="E29" s="140"/>
      <c r="F29" s="140"/>
      <c r="G29" s="140"/>
      <c r="H29" s="140"/>
      <c r="I29" s="140"/>
      <c r="J29" s="96"/>
    </row>
    <row r="30" spans="1:19" ht="30" customHeight="1">
      <c r="A30" s="56" t="s">
        <v>90</v>
      </c>
      <c r="B30" s="95" t="s">
        <v>91</v>
      </c>
      <c r="C30" s="116"/>
      <c r="D30" s="95" t="s">
        <v>92</v>
      </c>
      <c r="E30" s="97"/>
      <c r="F30" s="95" t="s">
        <v>93</v>
      </c>
      <c r="G30" s="96"/>
      <c r="H30" s="95" t="s">
        <v>94</v>
      </c>
      <c r="I30" s="97"/>
      <c r="J30" s="57" t="s">
        <v>95</v>
      </c>
    </row>
    <row r="31" spans="1:19" ht="25.5" customHeight="1">
      <c r="A31" s="7"/>
      <c r="B31" s="133"/>
      <c r="C31" s="141"/>
      <c r="D31" s="133"/>
      <c r="E31" s="134"/>
      <c r="F31" s="101"/>
      <c r="G31" s="102"/>
      <c r="H31" s="101"/>
      <c r="I31" s="102"/>
      <c r="J31" s="41"/>
    </row>
    <row r="32" spans="1:19" ht="24" customHeight="1">
      <c r="A32" s="15"/>
      <c r="B32" s="133"/>
      <c r="C32" s="141"/>
      <c r="D32" s="133"/>
      <c r="E32" s="134"/>
      <c r="F32" s="111"/>
      <c r="G32" s="112"/>
      <c r="H32" s="111"/>
      <c r="I32" s="112"/>
      <c r="J32" s="8"/>
    </row>
    <row r="33" spans="1:10" ht="24.95" customHeight="1">
      <c r="A33" s="62" t="s">
        <v>96</v>
      </c>
      <c r="B33" s="92"/>
      <c r="C33" s="93"/>
      <c r="D33" s="93"/>
      <c r="E33" s="94"/>
      <c r="F33" s="128" t="s">
        <v>97</v>
      </c>
      <c r="G33" s="129"/>
      <c r="H33" s="129"/>
      <c r="I33" s="129"/>
      <c r="J33" s="130"/>
    </row>
    <row r="34" spans="1:10" ht="24.95" customHeight="1">
      <c r="A34" s="150" t="s">
        <v>0</v>
      </c>
      <c r="B34" s="114"/>
      <c r="C34" s="114"/>
      <c r="D34" s="114"/>
      <c r="E34" s="115"/>
      <c r="F34" s="68" t="s">
        <v>102</v>
      </c>
      <c r="G34" s="69"/>
      <c r="H34" s="69"/>
      <c r="I34" s="69"/>
      <c r="J34" s="23">
        <f>+'Page 4'!J35</f>
        <v>0</v>
      </c>
    </row>
    <row r="35" spans="1:10" ht="27.95" customHeight="1">
      <c r="A35" s="151" t="s">
        <v>0</v>
      </c>
      <c r="B35" s="118"/>
      <c r="C35" s="118"/>
      <c r="D35" s="118"/>
      <c r="E35" s="119"/>
      <c r="F35" s="68" t="s">
        <v>98</v>
      </c>
      <c r="G35" s="69"/>
      <c r="H35" s="69"/>
      <c r="I35" s="69"/>
      <c r="J35" s="23">
        <f>+J34+J28</f>
        <v>0</v>
      </c>
    </row>
    <row r="36" spans="1:10" ht="27.95" customHeight="1">
      <c r="A36" s="120"/>
      <c r="B36" s="121"/>
      <c r="C36" s="121"/>
      <c r="D36" s="121"/>
      <c r="E36" s="122"/>
      <c r="F36" s="68" t="s">
        <v>99</v>
      </c>
      <c r="G36" s="69"/>
      <c r="H36" s="69"/>
      <c r="I36" s="69"/>
      <c r="J36" s="23">
        <f>+'Page 1'!J36</f>
        <v>0</v>
      </c>
    </row>
    <row r="37" spans="1:10" ht="27.95" customHeight="1">
      <c r="A37" s="59" t="s">
        <v>103</v>
      </c>
      <c r="B37" s="34"/>
      <c r="C37" s="9"/>
      <c r="D37" s="24" t="s">
        <v>10</v>
      </c>
      <c r="E37" s="9"/>
      <c r="F37" s="98" t="s">
        <v>100</v>
      </c>
      <c r="G37" s="99"/>
      <c r="H37" s="99"/>
      <c r="I37" s="100"/>
      <c r="J37" s="23">
        <f>+'Page 1'!J37</f>
        <v>0</v>
      </c>
    </row>
    <row r="38" spans="1:10" ht="27.95" customHeight="1">
      <c r="A38" s="10" t="s">
        <v>11</v>
      </c>
      <c r="B38" s="34"/>
      <c r="C38" s="9"/>
      <c r="D38" s="9" t="s">
        <v>10</v>
      </c>
      <c r="E38" s="11"/>
      <c r="F38" s="90" t="s">
        <v>101</v>
      </c>
      <c r="G38" s="91"/>
      <c r="H38" s="52" t="s">
        <v>73</v>
      </c>
      <c r="I38" s="28"/>
      <c r="J38" s="25">
        <f>IF(J28&gt;0.01,+IF(SUM(J36:J37)&gt;J35,0,J35-J36-J37),0)</f>
        <v>0</v>
      </c>
    </row>
    <row r="39" spans="1:10" ht="27.95" customHeight="1">
      <c r="A39" s="12" t="s">
        <v>71</v>
      </c>
      <c r="B39" s="35"/>
      <c r="C39" s="27"/>
      <c r="D39" s="51" t="s">
        <v>127</v>
      </c>
      <c r="E39" s="13" t="s">
        <v>72</v>
      </c>
      <c r="F39" s="91"/>
      <c r="G39" s="91"/>
      <c r="H39" s="144" t="s">
        <v>74</v>
      </c>
      <c r="I39" s="145"/>
      <c r="J39" s="25">
        <f>IF(J28&gt;0.01,+IF(SUM(J36:J37)&gt;J35,(J36+J37)-J35,0),0)</f>
        <v>0</v>
      </c>
    </row>
    <row r="40" spans="1:10" ht="15.75" customHeight="1"/>
    <row r="41" spans="1:10" ht="103.5" customHeight="1">
      <c r="A41" s="26"/>
      <c r="B41" s="26"/>
      <c r="C41" s="14"/>
      <c r="D41" s="14"/>
      <c r="E41" s="14"/>
      <c r="F41" s="14"/>
      <c r="G41" s="14"/>
      <c r="H41" s="14"/>
      <c r="I41" s="39"/>
      <c r="J41" s="39"/>
    </row>
    <row r="42" spans="1:10" s="44" customFormat="1" ht="45" customHeight="1">
      <c r="A42" s="42" t="s">
        <v>112</v>
      </c>
      <c r="B42" s="42"/>
      <c r="C42" s="43"/>
      <c r="D42" s="43"/>
      <c r="E42" s="43"/>
      <c r="F42" s="43"/>
      <c r="G42" s="43"/>
      <c r="H42" s="43"/>
      <c r="I42" s="142" t="s">
        <v>133</v>
      </c>
      <c r="J42" s="142"/>
    </row>
    <row r="43" spans="1:10" ht="27" customHeight="1"/>
    <row r="44" spans="1:10" ht="18">
      <c r="A44" s="48" t="s">
        <v>58</v>
      </c>
      <c r="B44" s="40"/>
      <c r="C44" s="40"/>
      <c r="D44" s="40"/>
      <c r="E44" s="40"/>
      <c r="F44" s="40"/>
      <c r="G44" s="40"/>
      <c r="H44" s="40"/>
      <c r="I44" s="40"/>
      <c r="J44" s="1"/>
    </row>
    <row r="45" spans="1:10" ht="12.75">
      <c r="A45" s="108"/>
      <c r="B45" s="108"/>
      <c r="C45" s="108"/>
      <c r="D45" s="108"/>
      <c r="E45" s="108"/>
      <c r="F45" s="108"/>
      <c r="G45" s="108"/>
      <c r="H45" s="108"/>
      <c r="I45" s="108"/>
      <c r="J45" s="108"/>
    </row>
    <row r="46" spans="1:10" ht="15">
      <c r="A46" s="109" t="s">
        <v>128</v>
      </c>
      <c r="B46" s="109"/>
      <c r="C46" s="109"/>
      <c r="D46" s="109"/>
      <c r="E46" s="109"/>
      <c r="F46" s="109"/>
      <c r="G46" s="109"/>
      <c r="H46" s="109"/>
      <c r="I46" s="109"/>
      <c r="J46" s="109"/>
    </row>
    <row r="47" spans="1:10" ht="12.75" customHeight="1">
      <c r="A47" s="110"/>
      <c r="B47" s="110"/>
      <c r="C47" s="110"/>
      <c r="D47" s="110"/>
      <c r="E47" s="110"/>
      <c r="F47" s="110"/>
      <c r="G47" s="110"/>
      <c r="H47" s="110"/>
      <c r="I47" s="110"/>
      <c r="J47" s="110"/>
    </row>
    <row r="48" spans="1:10" ht="16.5" customHeight="1">
      <c r="A48" s="45" t="s">
        <v>20</v>
      </c>
      <c r="B48" s="107" t="s">
        <v>135</v>
      </c>
      <c r="C48" s="107"/>
      <c r="D48" s="107"/>
      <c r="E48" s="107"/>
      <c r="F48" s="107"/>
      <c r="G48" s="107"/>
      <c r="H48" s="107"/>
      <c r="I48" s="107"/>
      <c r="J48" s="107"/>
    </row>
    <row r="49" spans="1:10" ht="16.5" customHeight="1">
      <c r="A49" s="45" t="s">
        <v>21</v>
      </c>
      <c r="B49" s="107" t="s">
        <v>113</v>
      </c>
      <c r="C49" s="124"/>
      <c r="D49" s="124"/>
      <c r="E49" s="124"/>
      <c r="F49" s="124"/>
      <c r="G49" s="124"/>
      <c r="H49" s="124"/>
      <c r="I49" s="124"/>
      <c r="J49" s="124"/>
    </row>
    <row r="50" spans="1:10" ht="16.5" customHeight="1">
      <c r="A50" s="46" t="s">
        <v>22</v>
      </c>
      <c r="B50" s="107" t="s">
        <v>131</v>
      </c>
      <c r="C50" s="124"/>
      <c r="D50" s="124"/>
      <c r="E50" s="124"/>
      <c r="F50" s="124"/>
      <c r="G50" s="124"/>
      <c r="H50" s="124"/>
      <c r="I50" s="124"/>
      <c r="J50" s="124"/>
    </row>
    <row r="51" spans="1:10" ht="16.5" customHeight="1">
      <c r="A51" s="45" t="s">
        <v>23</v>
      </c>
      <c r="B51" s="107" t="s">
        <v>24</v>
      </c>
      <c r="C51" s="124"/>
      <c r="D51" s="124"/>
      <c r="E51" s="124"/>
      <c r="F51" s="124"/>
      <c r="G51" s="124"/>
      <c r="H51" s="124"/>
      <c r="I51" s="124"/>
      <c r="J51" s="124"/>
    </row>
    <row r="52" spans="1:10" ht="16.5" customHeight="1">
      <c r="A52" s="45" t="s">
        <v>25</v>
      </c>
      <c r="B52" s="107" t="s">
        <v>136</v>
      </c>
      <c r="C52" s="124"/>
      <c r="D52" s="124"/>
      <c r="E52" s="124"/>
      <c r="F52" s="124"/>
      <c r="G52" s="124"/>
      <c r="H52" s="124"/>
      <c r="I52" s="124"/>
      <c r="J52" s="124"/>
    </row>
    <row r="53" spans="1:10" ht="16.5" customHeight="1">
      <c r="A53" s="45" t="s">
        <v>26</v>
      </c>
      <c r="B53" s="107" t="s">
        <v>114</v>
      </c>
      <c r="C53" s="124"/>
      <c r="D53" s="124"/>
      <c r="E53" s="124"/>
      <c r="F53" s="124"/>
      <c r="G53" s="124"/>
      <c r="H53" s="124"/>
      <c r="I53" s="124"/>
      <c r="J53" s="124"/>
    </row>
    <row r="54" spans="1:10" ht="30" customHeight="1">
      <c r="A54" s="46" t="s">
        <v>27</v>
      </c>
      <c r="B54" s="143" t="s">
        <v>115</v>
      </c>
      <c r="C54" s="124"/>
      <c r="D54" s="124"/>
      <c r="E54" s="124"/>
      <c r="F54" s="124"/>
      <c r="G54" s="124"/>
      <c r="H54" s="124"/>
      <c r="I54" s="124"/>
      <c r="J54" s="124"/>
    </row>
    <row r="55" spans="1:10" ht="16.5" customHeight="1">
      <c r="A55" s="46" t="s">
        <v>28</v>
      </c>
      <c r="B55" s="107" t="s">
        <v>29</v>
      </c>
      <c r="C55" s="124"/>
      <c r="D55" s="124"/>
      <c r="E55" s="124"/>
      <c r="F55" s="124"/>
      <c r="G55" s="124"/>
      <c r="H55" s="124"/>
      <c r="I55" s="124"/>
      <c r="J55" s="124"/>
    </row>
    <row r="56" spans="1:10" ht="16.5" customHeight="1">
      <c r="A56" s="45" t="s">
        <v>30</v>
      </c>
      <c r="B56" s="123" t="s">
        <v>134</v>
      </c>
      <c r="C56" s="124"/>
      <c r="D56" s="124"/>
      <c r="E56" s="124"/>
      <c r="F56" s="124"/>
      <c r="G56" s="124"/>
      <c r="H56" s="124"/>
      <c r="I56" s="124"/>
      <c r="J56" s="124"/>
    </row>
    <row r="57" spans="1:10" ht="16.5" customHeight="1">
      <c r="A57" s="45" t="s">
        <v>31</v>
      </c>
      <c r="B57" s="107" t="s">
        <v>32</v>
      </c>
      <c r="C57" s="124"/>
      <c r="D57" s="124"/>
      <c r="E57" s="124"/>
      <c r="F57" s="124"/>
      <c r="G57" s="124"/>
      <c r="H57" s="124"/>
      <c r="I57" s="124"/>
      <c r="J57" s="124"/>
    </row>
    <row r="58" spans="1:10" ht="30" customHeight="1">
      <c r="A58" s="46" t="s">
        <v>33</v>
      </c>
      <c r="B58" s="107" t="s">
        <v>34</v>
      </c>
      <c r="C58" s="124"/>
      <c r="D58" s="124"/>
      <c r="E58" s="124"/>
      <c r="F58" s="124"/>
      <c r="G58" s="124"/>
      <c r="H58" s="124"/>
      <c r="I58" s="124"/>
      <c r="J58" s="124"/>
    </row>
    <row r="59" spans="1:10" ht="16.5" customHeight="1">
      <c r="A59" s="46" t="s">
        <v>35</v>
      </c>
      <c r="B59" s="107" t="s">
        <v>116</v>
      </c>
      <c r="C59" s="124"/>
      <c r="D59" s="124"/>
      <c r="E59" s="124"/>
      <c r="F59" s="124"/>
      <c r="G59" s="124"/>
      <c r="H59" s="124"/>
      <c r="I59" s="124"/>
      <c r="J59" s="124"/>
    </row>
    <row r="60" spans="1:10" ht="16.5" customHeight="1">
      <c r="A60" s="46" t="s">
        <v>36</v>
      </c>
      <c r="B60" s="107" t="s">
        <v>37</v>
      </c>
      <c r="C60" s="124"/>
      <c r="D60" s="124"/>
      <c r="E60" s="124"/>
      <c r="F60" s="124"/>
      <c r="G60" s="124"/>
      <c r="H60" s="124"/>
      <c r="I60" s="124"/>
      <c r="J60" s="124"/>
    </row>
    <row r="61" spans="1:10" ht="16.5" customHeight="1">
      <c r="A61" s="46" t="s">
        <v>38</v>
      </c>
      <c r="B61" s="107" t="s">
        <v>39</v>
      </c>
      <c r="C61" s="124"/>
      <c r="D61" s="124"/>
      <c r="E61" s="124"/>
      <c r="F61" s="124"/>
      <c r="G61" s="124"/>
      <c r="H61" s="124"/>
      <c r="I61" s="124"/>
      <c r="J61" s="124"/>
    </row>
    <row r="62" spans="1:10" ht="16.5" customHeight="1">
      <c r="A62" s="46" t="s">
        <v>40</v>
      </c>
      <c r="B62" s="107" t="s">
        <v>41</v>
      </c>
      <c r="C62" s="124"/>
      <c r="D62" s="124"/>
      <c r="E62" s="124"/>
      <c r="F62" s="124"/>
      <c r="G62" s="124"/>
      <c r="H62" s="124"/>
      <c r="I62" s="124"/>
      <c r="J62" s="124"/>
    </row>
    <row r="63" spans="1:10" ht="30" customHeight="1">
      <c r="A63" s="46" t="s">
        <v>42</v>
      </c>
      <c r="B63" s="107" t="s">
        <v>129</v>
      </c>
      <c r="C63" s="124"/>
      <c r="D63" s="124"/>
      <c r="E63" s="124"/>
      <c r="F63" s="124"/>
      <c r="G63" s="124"/>
      <c r="H63" s="124"/>
      <c r="I63" s="124"/>
      <c r="J63" s="124"/>
    </row>
    <row r="64" spans="1:10" ht="16.5" customHeight="1">
      <c r="A64" s="46" t="s">
        <v>43</v>
      </c>
      <c r="B64" s="107" t="s">
        <v>44</v>
      </c>
      <c r="C64" s="124"/>
      <c r="D64" s="124"/>
      <c r="E64" s="124"/>
      <c r="F64" s="124"/>
      <c r="G64" s="124"/>
      <c r="H64" s="124"/>
      <c r="I64" s="124"/>
      <c r="J64" s="124"/>
    </row>
    <row r="65" spans="1:10" ht="16.5" customHeight="1">
      <c r="A65" s="46" t="s">
        <v>45</v>
      </c>
      <c r="B65" s="107" t="s">
        <v>46</v>
      </c>
      <c r="C65" s="124"/>
      <c r="D65" s="124"/>
      <c r="E65" s="124"/>
      <c r="F65" s="124"/>
      <c r="G65" s="124"/>
      <c r="H65" s="124"/>
      <c r="I65" s="124"/>
      <c r="J65" s="124"/>
    </row>
    <row r="66" spans="1:10" ht="16.5" customHeight="1">
      <c r="A66" s="46" t="s">
        <v>47</v>
      </c>
      <c r="B66" s="143" t="s">
        <v>48</v>
      </c>
      <c r="C66" s="143"/>
      <c r="D66" s="143"/>
      <c r="E66" s="143"/>
      <c r="F66" s="143"/>
      <c r="G66" s="143"/>
      <c r="H66" s="143"/>
      <c r="I66" s="143"/>
      <c r="J66" s="143"/>
    </row>
    <row r="67" spans="1:10" ht="16.5" customHeight="1">
      <c r="A67" s="46" t="s">
        <v>49</v>
      </c>
      <c r="B67" s="107" t="s">
        <v>107</v>
      </c>
      <c r="C67" s="124"/>
      <c r="D67" s="124"/>
      <c r="E67" s="124"/>
      <c r="F67" s="124"/>
      <c r="G67" s="124"/>
      <c r="H67" s="124"/>
      <c r="I67" s="124"/>
      <c r="J67" s="124"/>
    </row>
    <row r="68" spans="1:10" ht="16.5" customHeight="1">
      <c r="A68" s="46" t="s">
        <v>50</v>
      </c>
      <c r="B68" s="107" t="s">
        <v>117</v>
      </c>
      <c r="C68" s="124"/>
      <c r="D68" s="124"/>
      <c r="E68" s="124"/>
      <c r="F68" s="124"/>
      <c r="G68" s="124"/>
      <c r="H68" s="124"/>
      <c r="I68" s="124"/>
      <c r="J68" s="124"/>
    </row>
    <row r="69" spans="1:10" ht="16.5" customHeight="1">
      <c r="A69" s="45" t="s">
        <v>51</v>
      </c>
      <c r="B69" s="107" t="s">
        <v>118</v>
      </c>
      <c r="C69" s="124"/>
      <c r="D69" s="124"/>
      <c r="E69" s="124"/>
      <c r="F69" s="124"/>
      <c r="G69" s="124"/>
      <c r="H69" s="124"/>
      <c r="I69" s="124"/>
      <c r="J69" s="124"/>
    </row>
    <row r="70" spans="1:10" ht="16.5" customHeight="1">
      <c r="A70" s="45" t="s">
        <v>52</v>
      </c>
      <c r="B70" s="107" t="s">
        <v>119</v>
      </c>
      <c r="C70" s="124"/>
      <c r="D70" s="124"/>
      <c r="E70" s="124"/>
      <c r="F70" s="124"/>
      <c r="G70" s="124"/>
      <c r="H70" s="124"/>
      <c r="I70" s="124"/>
      <c r="J70" s="124"/>
    </row>
    <row r="71" spans="1:10" ht="16.5" customHeight="1">
      <c r="A71" s="45" t="s">
        <v>53</v>
      </c>
      <c r="B71" s="107" t="s">
        <v>54</v>
      </c>
      <c r="C71" s="146"/>
      <c r="D71" s="146"/>
      <c r="E71" s="146"/>
      <c r="F71" s="146"/>
      <c r="G71" s="146"/>
      <c r="H71" s="146"/>
      <c r="I71" s="146"/>
      <c r="J71" s="146"/>
    </row>
    <row r="72" spans="1:10" ht="16.5" customHeight="1">
      <c r="A72" s="32"/>
      <c r="B72" s="107" t="s">
        <v>59</v>
      </c>
      <c r="C72" s="107"/>
      <c r="D72" s="107"/>
      <c r="E72" s="107"/>
      <c r="F72" s="107"/>
      <c r="G72" s="107"/>
      <c r="H72" s="107"/>
      <c r="I72" s="107"/>
      <c r="J72" s="107"/>
    </row>
    <row r="73" spans="1:10" ht="16.5" customHeight="1">
      <c r="A73" s="32"/>
      <c r="B73" s="107" t="s">
        <v>60</v>
      </c>
      <c r="C73" s="107"/>
      <c r="D73" s="107"/>
      <c r="E73" s="107"/>
      <c r="F73" s="107"/>
      <c r="G73" s="107"/>
      <c r="H73" s="107"/>
      <c r="I73" s="107"/>
      <c r="J73" s="107"/>
    </row>
    <row r="74" spans="1:10" ht="16.5" customHeight="1">
      <c r="A74" s="32"/>
      <c r="B74" s="107" t="s">
        <v>61</v>
      </c>
      <c r="C74" s="107"/>
      <c r="D74" s="107"/>
      <c r="E74" s="107"/>
      <c r="F74" s="107"/>
      <c r="G74" s="107"/>
      <c r="H74" s="107"/>
      <c r="I74" s="107"/>
      <c r="J74" s="107"/>
    </row>
    <row r="75" spans="1:10" ht="16.5" customHeight="1">
      <c r="A75" s="32"/>
      <c r="B75" s="107" t="s">
        <v>62</v>
      </c>
      <c r="C75" s="107"/>
      <c r="D75" s="107"/>
      <c r="E75" s="107"/>
      <c r="F75" s="107"/>
      <c r="G75" s="107"/>
      <c r="H75" s="107"/>
      <c r="I75" s="107"/>
      <c r="J75" s="107"/>
    </row>
    <row r="76" spans="1:10" ht="16.5" customHeight="1">
      <c r="A76" s="32"/>
      <c r="B76" s="107" t="s">
        <v>63</v>
      </c>
      <c r="C76" s="107"/>
      <c r="D76" s="107"/>
      <c r="E76" s="107"/>
      <c r="F76" s="107"/>
      <c r="G76" s="107"/>
      <c r="H76" s="107"/>
      <c r="I76" s="107"/>
      <c r="J76" s="107"/>
    </row>
    <row r="77" spans="1:10" ht="16.5" customHeight="1">
      <c r="A77" s="32"/>
      <c r="B77" s="107" t="s">
        <v>64</v>
      </c>
      <c r="C77" s="107"/>
      <c r="D77" s="107"/>
      <c r="E77" s="107"/>
      <c r="F77" s="107"/>
      <c r="G77" s="107"/>
      <c r="H77" s="107"/>
      <c r="I77" s="107"/>
      <c r="J77" s="107"/>
    </row>
    <row r="78" spans="1:10" ht="16.5" customHeight="1">
      <c r="A78" s="32"/>
      <c r="B78" s="107" t="s">
        <v>65</v>
      </c>
      <c r="C78" s="107"/>
      <c r="D78" s="107"/>
      <c r="E78" s="107"/>
      <c r="F78" s="107"/>
      <c r="G78" s="107"/>
      <c r="H78" s="107"/>
      <c r="I78" s="107"/>
      <c r="J78" s="107"/>
    </row>
    <row r="79" spans="1:10" ht="16.5" customHeight="1">
      <c r="A79" s="45" t="s">
        <v>55</v>
      </c>
      <c r="B79" s="107" t="s">
        <v>120</v>
      </c>
      <c r="C79" s="124"/>
      <c r="D79" s="124"/>
      <c r="E79" s="124"/>
      <c r="F79" s="124"/>
      <c r="G79" s="124"/>
      <c r="H79" s="124"/>
      <c r="I79" s="124"/>
      <c r="J79" s="124"/>
    </row>
    <row r="80" spans="1:10" ht="16.5" customHeight="1">
      <c r="A80" s="45" t="s">
        <v>56</v>
      </c>
      <c r="B80" s="107" t="s">
        <v>57</v>
      </c>
      <c r="C80" s="124"/>
      <c r="D80" s="124"/>
      <c r="E80" s="124"/>
      <c r="F80" s="124"/>
      <c r="G80" s="124"/>
      <c r="H80" s="124"/>
      <c r="I80" s="124"/>
      <c r="J80" s="124"/>
    </row>
    <row r="81" spans="1:10" ht="16.5" customHeight="1">
      <c r="A81" s="47"/>
      <c r="B81" s="107" t="s">
        <v>121</v>
      </c>
      <c r="C81" s="107"/>
      <c r="D81" s="107"/>
      <c r="E81" s="107"/>
      <c r="F81" s="107"/>
      <c r="G81" s="107"/>
      <c r="H81" s="107"/>
      <c r="I81" s="107"/>
      <c r="J81" s="107"/>
    </row>
    <row r="82" spans="1:10" ht="16.5" customHeight="1">
      <c r="A82" s="47"/>
      <c r="B82" s="107" t="s">
        <v>66</v>
      </c>
      <c r="C82" s="107"/>
      <c r="D82" s="107"/>
      <c r="E82" s="107"/>
      <c r="F82" s="107"/>
      <c r="G82" s="107"/>
      <c r="H82" s="107"/>
      <c r="I82" s="107"/>
      <c r="J82" s="107"/>
    </row>
    <row r="83" spans="1:10" ht="16.5" customHeight="1">
      <c r="A83" s="47"/>
      <c r="B83" s="107" t="s">
        <v>122</v>
      </c>
      <c r="C83" s="124"/>
      <c r="D83" s="124"/>
      <c r="E83" s="124"/>
      <c r="F83" s="124"/>
      <c r="G83" s="124"/>
      <c r="H83" s="124"/>
      <c r="I83" s="124"/>
      <c r="J83" s="124"/>
    </row>
    <row r="84" spans="1:10" ht="16.5" customHeight="1">
      <c r="A84" s="47"/>
      <c r="B84" s="107" t="s">
        <v>123</v>
      </c>
      <c r="C84" s="124"/>
      <c r="D84" s="124"/>
      <c r="E84" s="124"/>
      <c r="F84" s="124"/>
      <c r="G84" s="124"/>
      <c r="H84" s="124"/>
      <c r="I84" s="124"/>
      <c r="J84" s="124"/>
    </row>
    <row r="85" spans="1:10" ht="16.5" customHeight="1">
      <c r="A85" s="47"/>
      <c r="B85" s="107" t="s">
        <v>139</v>
      </c>
      <c r="C85" s="124"/>
      <c r="D85" s="124"/>
      <c r="E85" s="124"/>
      <c r="F85" s="124"/>
      <c r="G85" s="124"/>
      <c r="H85" s="124"/>
      <c r="I85" s="124"/>
      <c r="J85" s="124"/>
    </row>
  </sheetData>
  <sheetProtection password="CCDC" sheet="1" objects="1" scenarios="1"/>
  <mergeCells count="78">
    <mergeCell ref="C1:J1"/>
    <mergeCell ref="C2:J2"/>
    <mergeCell ref="H30:I30"/>
    <mergeCell ref="D31:E31"/>
    <mergeCell ref="A29:J29"/>
    <mergeCell ref="A7:B8"/>
    <mergeCell ref="F32:G32"/>
    <mergeCell ref="H32:I32"/>
    <mergeCell ref="F31:G31"/>
    <mergeCell ref="A5:B5"/>
    <mergeCell ref="I5:J5"/>
    <mergeCell ref="I6:J6"/>
    <mergeCell ref="A10:B10"/>
    <mergeCell ref="J7:J13"/>
    <mergeCell ref="A9:B9"/>
    <mergeCell ref="A11:B11"/>
    <mergeCell ref="A12:B12"/>
    <mergeCell ref="A13:B13"/>
    <mergeCell ref="B32:C32"/>
    <mergeCell ref="D32:E32"/>
    <mergeCell ref="H31:I31"/>
    <mergeCell ref="B30:C30"/>
    <mergeCell ref="B31:C31"/>
    <mergeCell ref="D30:E30"/>
    <mergeCell ref="F30:G30"/>
    <mergeCell ref="F33:J33"/>
    <mergeCell ref="I42:J42"/>
    <mergeCell ref="A35:E35"/>
    <mergeCell ref="F35:I35"/>
    <mergeCell ref="A36:E36"/>
    <mergeCell ref="F36:I36"/>
    <mergeCell ref="A34:E34"/>
    <mergeCell ref="F34:I34"/>
    <mergeCell ref="B33:E33"/>
    <mergeCell ref="A45:J45"/>
    <mergeCell ref="A46:J46"/>
    <mergeCell ref="A47:J47"/>
    <mergeCell ref="B48:J48"/>
    <mergeCell ref="F37:I37"/>
    <mergeCell ref="F38:G39"/>
    <mergeCell ref="H39:I39"/>
    <mergeCell ref="B53:J53"/>
    <mergeCell ref="B54:J54"/>
    <mergeCell ref="B55:J55"/>
    <mergeCell ref="B56:J56"/>
    <mergeCell ref="B49:J49"/>
    <mergeCell ref="B50:J50"/>
    <mergeCell ref="B51:J51"/>
    <mergeCell ref="B52:J52"/>
    <mergeCell ref="B61:J61"/>
    <mergeCell ref="B62:J62"/>
    <mergeCell ref="B63:J63"/>
    <mergeCell ref="B64:J64"/>
    <mergeCell ref="B57:J57"/>
    <mergeCell ref="B58:J58"/>
    <mergeCell ref="B59:J59"/>
    <mergeCell ref="B60:J60"/>
    <mergeCell ref="B69:J69"/>
    <mergeCell ref="B70:J70"/>
    <mergeCell ref="B71:J71"/>
    <mergeCell ref="B72:J72"/>
    <mergeCell ref="B65:J65"/>
    <mergeCell ref="B66:J66"/>
    <mergeCell ref="B67:J67"/>
    <mergeCell ref="B68:J68"/>
    <mergeCell ref="B77:J77"/>
    <mergeCell ref="B78:J78"/>
    <mergeCell ref="B79:J79"/>
    <mergeCell ref="B80:J80"/>
    <mergeCell ref="B73:J73"/>
    <mergeCell ref="B74:J74"/>
    <mergeCell ref="B75:J75"/>
    <mergeCell ref="B76:J76"/>
    <mergeCell ref="B85:J85"/>
    <mergeCell ref="B81:J81"/>
    <mergeCell ref="B82:J82"/>
    <mergeCell ref="B83:J83"/>
    <mergeCell ref="B84:J84"/>
  </mergeCells>
  <phoneticPr fontId="0" type="noConversion"/>
  <hyperlinks>
    <hyperlink ref="B54" r:id="rId1" display="http://www.oanda.com/converter/classic"/>
    <hyperlink ref="B66" r:id="rId2" display="http://policyworks.gov/"/>
  </hyperlinks>
  <pageMargins left="0.75" right="0.75" top="1" bottom="1" header="0.5" footer="0.5"/>
  <pageSetup scale="50" fitToHeight="2" orientation="portrait" horizontalDpi="300" verticalDpi="300" r:id="rId3"/>
  <headerFooter alignWithMargins="0"/>
  <rowBreaks count="1" manualBreakCount="1">
    <brk id="42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Page 1</vt:lpstr>
      <vt:lpstr>Page 2</vt:lpstr>
      <vt:lpstr>Page 3</vt:lpstr>
      <vt:lpstr>Page 4</vt:lpstr>
      <vt:lpstr>Page 5</vt:lpstr>
      <vt:lpstr>'Page 1'!Print_Area</vt:lpstr>
      <vt:lpstr>'Page 2'!Print_Area</vt:lpstr>
      <vt:lpstr>'Page 5'!Print_Area</vt:lpstr>
    </vt:vector>
  </TitlesOfParts>
  <Company>lasp/gsfc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schwartz</dc:creator>
  <cp:lastModifiedBy>jtindell</cp:lastModifiedBy>
  <cp:lastPrinted>2016-02-05T17:28:10Z</cp:lastPrinted>
  <dcterms:created xsi:type="dcterms:W3CDTF">2002-01-02T22:57:06Z</dcterms:created>
  <dcterms:modified xsi:type="dcterms:W3CDTF">2016-02-05T17:33:51Z</dcterms:modified>
</cp:coreProperties>
</file>