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jtindell\Documents\DEVELOP\My Forms\SSAI\Travel\STARSS III NNL16A00C\"/>
    </mc:Choice>
  </mc:AlternateContent>
  <bookViews>
    <workbookView xWindow="0" yWindow="0" windowWidth="13065" windowHeight="9660"/>
  </bookViews>
  <sheets>
    <sheet name="Sheet1" sheetId="1" r:id="rId1"/>
  </sheets>
  <definedNames>
    <definedName name="_xlnm.Print_Area" localSheetId="0">Sheet1!$A$1:$J$84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/>
  <c r="G11" i="1"/>
  <c r="F11" i="1"/>
  <c r="E11" i="1"/>
  <c r="D11" i="1"/>
  <c r="C11" i="1"/>
  <c r="I6" i="1" l="1"/>
  <c r="H6" i="1" s="1"/>
  <c r="G6" i="1" s="1"/>
  <c r="F6" i="1" s="1"/>
  <c r="H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I25" i="1"/>
  <c r="G25" i="1"/>
  <c r="F25" i="1"/>
  <c r="E25" i="1"/>
  <c r="D25" i="1"/>
  <c r="C25" i="1"/>
  <c r="E6" i="1" l="1"/>
  <c r="D6" i="1" s="1"/>
  <c r="C6" i="1" s="1"/>
  <c r="J11" i="1"/>
  <c r="J25" i="1" s="1"/>
  <c r="J32" i="1" l="1"/>
  <c r="J36" i="1" s="1"/>
  <c r="J35" i="1" l="1"/>
</calcChain>
</file>

<file path=xl/sharedStrings.xml><?xml version="1.0" encoding="utf-8"?>
<sst xmlns="http://schemas.openxmlformats.org/spreadsheetml/2006/main" count="114" uniqueCount="107">
  <si>
    <r>
      <t xml:space="preserve">6. </t>
    </r>
    <r>
      <rPr>
        <sz val="12"/>
        <rFont val="Helvetica-Narrow"/>
        <family val="2"/>
      </rPr>
      <t>Date:</t>
    </r>
  </si>
  <si>
    <t>SUN.</t>
  </si>
  <si>
    <t>MON.</t>
  </si>
  <si>
    <t>TUES.</t>
  </si>
  <si>
    <t>WED.</t>
  </si>
  <si>
    <t>THURS.</t>
  </si>
  <si>
    <t>FRI.</t>
  </si>
  <si>
    <t>SAT.</t>
  </si>
  <si>
    <t>WEEKLY EXPENSE SUMMARY</t>
  </si>
  <si>
    <t>From:</t>
  </si>
  <si>
    <t>To:</t>
  </si>
  <si>
    <r>
      <t xml:space="preserve">8. </t>
    </r>
    <r>
      <rPr>
        <sz val="12"/>
        <rFont val="Helvetica-Narrow"/>
        <family val="2"/>
      </rPr>
      <t>Total Mileage</t>
    </r>
  </si>
  <si>
    <t>(06)</t>
  </si>
  <si>
    <r>
      <t xml:space="preserve">10. </t>
    </r>
    <r>
      <rPr>
        <sz val="12"/>
        <rFont val="Helvetica-Narrow"/>
        <family val="2"/>
      </rPr>
      <t>Parking/Tolls</t>
    </r>
  </si>
  <si>
    <r>
      <t xml:space="preserve">11. </t>
    </r>
    <r>
      <rPr>
        <sz val="12"/>
        <rFont val="Helvetica-Narrow"/>
        <family val="2"/>
      </rPr>
      <t>Gas/Oil</t>
    </r>
  </si>
  <si>
    <r>
      <t xml:space="preserve">12. </t>
    </r>
    <r>
      <rPr>
        <sz val="12"/>
        <rFont val="Helvetica-Narrow"/>
        <family val="2"/>
      </rPr>
      <t>Automobile Rental</t>
    </r>
  </si>
  <si>
    <t>(02)</t>
  </si>
  <si>
    <r>
      <t xml:space="preserve">13. </t>
    </r>
    <r>
      <rPr>
        <sz val="12"/>
        <rFont val="Helvetica-Narrow"/>
        <family val="2"/>
      </rPr>
      <t>Airfare</t>
    </r>
  </si>
  <si>
    <t>(01)</t>
  </si>
  <si>
    <r>
      <t xml:space="preserve">14. </t>
    </r>
    <r>
      <rPr>
        <sz val="12"/>
        <rFont val="Helvetica-Narrow"/>
        <family val="2"/>
      </rPr>
      <t>Train</t>
    </r>
  </si>
  <si>
    <r>
      <t xml:space="preserve">15. </t>
    </r>
    <r>
      <rPr>
        <sz val="12"/>
        <rFont val="Helvetica-Narrow"/>
        <family val="2"/>
      </rPr>
      <t>Taxi/Limo/Public Transportation</t>
    </r>
  </si>
  <si>
    <t>(07)</t>
  </si>
  <si>
    <t>(03)</t>
  </si>
  <si>
    <r>
      <t xml:space="preserve">17. </t>
    </r>
    <r>
      <rPr>
        <sz val="12"/>
        <rFont val="Helvetica-Narrow"/>
        <family val="2"/>
      </rPr>
      <t>Hotel Tax (CONUS)</t>
    </r>
  </si>
  <si>
    <t>(05)</t>
  </si>
  <si>
    <r>
      <t xml:space="preserve">18. </t>
    </r>
    <r>
      <rPr>
        <sz val="12"/>
        <rFont val="Helvetica-Narrow"/>
        <family val="2"/>
      </rPr>
      <t>Telephone</t>
    </r>
  </si>
  <si>
    <r>
      <t xml:space="preserve">19. </t>
    </r>
    <r>
      <rPr>
        <sz val="12"/>
        <rFont val="Helvetica-Narrow"/>
        <family val="2"/>
      </rPr>
      <t>Meals &amp; Incidentals Per Diem</t>
    </r>
  </si>
  <si>
    <t>(04)</t>
  </si>
  <si>
    <r>
      <t xml:space="preserve">21. </t>
    </r>
    <r>
      <rPr>
        <sz val="12"/>
        <rFont val="Helvetica-Narrow"/>
        <family val="2"/>
      </rPr>
      <t>Conference Fee(s)</t>
    </r>
  </si>
  <si>
    <r>
      <t xml:space="preserve">22. </t>
    </r>
    <r>
      <rPr>
        <sz val="12"/>
        <rFont val="Helvetica-Narrow"/>
        <family val="2"/>
      </rPr>
      <t>Other</t>
    </r>
  </si>
  <si>
    <r>
      <t xml:space="preserve">23. </t>
    </r>
    <r>
      <rPr>
        <b/>
        <sz val="12"/>
        <rFont val="Helvetica-Narrow"/>
        <family val="2"/>
      </rPr>
      <t>Totals</t>
    </r>
  </si>
  <si>
    <r>
      <t>24.</t>
    </r>
    <r>
      <rPr>
        <b/>
        <sz val="13"/>
        <rFont val="Helvetica-Narrow"/>
        <family val="2"/>
      </rPr>
      <t xml:space="preserve">  *ITEMIZED ENTERTAINMENT RECORD</t>
    </r>
  </si>
  <si>
    <r>
      <t>a.</t>
    </r>
    <r>
      <rPr>
        <b/>
        <sz val="13"/>
        <rFont val="Helvetica-Narrow"/>
        <family val="2"/>
      </rPr>
      <t xml:space="preserve"> Date</t>
    </r>
  </si>
  <si>
    <r>
      <t xml:space="preserve">b. </t>
    </r>
    <r>
      <rPr>
        <b/>
        <sz val="13"/>
        <rFont val="Helvetica-Narrow"/>
        <family val="2"/>
      </rPr>
      <t>Item</t>
    </r>
  </si>
  <si>
    <r>
      <t xml:space="preserve">c. </t>
    </r>
    <r>
      <rPr>
        <b/>
        <sz val="13"/>
        <rFont val="Helvetica-Narrow"/>
        <family val="2"/>
      </rPr>
      <t>Location</t>
    </r>
  </si>
  <si>
    <r>
      <t xml:space="preserve">d. </t>
    </r>
    <r>
      <rPr>
        <b/>
        <sz val="13"/>
        <rFont val="Helvetica-Narrow"/>
        <family val="2"/>
      </rPr>
      <t>Business Purpose</t>
    </r>
  </si>
  <si>
    <r>
      <t xml:space="preserve">e. </t>
    </r>
    <r>
      <rPr>
        <b/>
        <sz val="13"/>
        <rFont val="Helvetica-Narrow"/>
        <family val="2"/>
      </rPr>
      <t>Name/Business</t>
    </r>
  </si>
  <si>
    <r>
      <t xml:space="preserve">f. </t>
    </r>
    <r>
      <rPr>
        <b/>
        <sz val="13"/>
        <rFont val="Helvetica-Narrow"/>
        <family val="2"/>
      </rPr>
      <t>Amount</t>
    </r>
  </si>
  <si>
    <r>
      <t xml:space="preserve">26. </t>
    </r>
    <r>
      <rPr>
        <b/>
        <sz val="13"/>
        <color indexed="9"/>
        <rFont val="Helvetica-Narrow"/>
        <family val="2"/>
      </rPr>
      <t>SUMMARY</t>
    </r>
  </si>
  <si>
    <r>
      <t xml:space="preserve">a. </t>
    </r>
    <r>
      <rPr>
        <sz val="13"/>
        <rFont val="Helvetica-Narrow"/>
        <family val="2"/>
      </rPr>
      <t>Balance Forward from Previous Page</t>
    </r>
  </si>
  <si>
    <r>
      <t xml:space="preserve">b. </t>
    </r>
    <r>
      <rPr>
        <sz val="13"/>
        <rFont val="Helvetica-Narrow"/>
        <family val="2"/>
      </rPr>
      <t>Total Expenses</t>
    </r>
  </si>
  <si>
    <r>
      <t xml:space="preserve">c. </t>
    </r>
    <r>
      <rPr>
        <sz val="13"/>
        <rFont val="Helvetica-Narrow"/>
        <family val="2"/>
      </rPr>
      <t>Less Cash Advance</t>
    </r>
  </si>
  <si>
    <r>
      <t>25.</t>
    </r>
    <r>
      <rPr>
        <sz val="13"/>
        <rFont val="Helvetica-Narrow"/>
        <family val="2"/>
      </rPr>
      <t xml:space="preserve">  Signature:_______________________</t>
    </r>
  </si>
  <si>
    <t>Date:__________</t>
  </si>
  <si>
    <r>
      <t xml:space="preserve">d. </t>
    </r>
    <r>
      <rPr>
        <sz val="13"/>
        <rFont val="Helvetica-Narrow"/>
        <family val="2"/>
      </rPr>
      <t>Less Expenses Paid by Company</t>
    </r>
  </si>
  <si>
    <t>Approved By: ____________________</t>
  </si>
  <si>
    <r>
      <t xml:space="preserve">e. </t>
    </r>
    <r>
      <rPr>
        <sz val="13"/>
        <rFont val="Helvetica-Narrow"/>
        <family val="2"/>
      </rPr>
      <t>Balance Due</t>
    </r>
  </si>
  <si>
    <r>
      <t xml:space="preserve">Page ______  of _______ </t>
    </r>
    <r>
      <rPr>
        <i/>
        <sz val="11"/>
        <rFont val="Helvetica-Narrow"/>
        <family val="2"/>
      </rPr>
      <t>(Summarize on last page only)</t>
    </r>
  </si>
  <si>
    <t>Admin. Init.</t>
  </si>
  <si>
    <t>_________</t>
  </si>
  <si>
    <t>Science Systems and Applications, Inc.</t>
  </si>
  <si>
    <t xml:space="preserve">                    Instructions for Form 03-ACCT, Travel Expense Report</t>
  </si>
  <si>
    <t>To be completed by business traveler within 5 days from the date of return or completion of each trip.</t>
  </si>
  <si>
    <t>Kirk Ayers</t>
  </si>
  <si>
    <r>
      <t xml:space="preserve">20. </t>
    </r>
    <r>
      <rPr>
        <sz val="12"/>
        <rFont val="Helvetica-Narrow"/>
        <family val="2"/>
      </rPr>
      <t xml:space="preserve">Entertainment* </t>
    </r>
    <r>
      <rPr>
        <i/>
        <sz val="12"/>
        <rFont val="Helvetica-Narrow"/>
        <family val="2"/>
      </rPr>
      <t>(Itemize in 24 below)</t>
    </r>
  </si>
  <si>
    <r>
      <t>g.</t>
    </r>
    <r>
      <rPr>
        <sz val="13"/>
        <rFont val="Helvetica-Narrow"/>
        <family val="2"/>
      </rPr>
      <t xml:space="preserve"> Purpose of Trip: </t>
    </r>
  </si>
  <si>
    <r>
      <t xml:space="preserve"> </t>
    </r>
    <r>
      <rPr>
        <sz val="13"/>
        <rFont val="Helvetica-Narrow"/>
        <family val="2"/>
      </rPr>
      <t>Employee/Visitor</t>
    </r>
  </si>
  <si>
    <t xml:space="preserve">      Company</t>
  </si>
  <si>
    <t xml:space="preserve">Block 1.   Name:  Self-explanatory                        </t>
  </si>
  <si>
    <t xml:space="preserve">Block 2.   ID Number:  Enter the employee’s six-digit employee number or vendor ID number.                        </t>
  </si>
  <si>
    <t xml:space="preserve">Block 4.   Manager:  Self-explanatory                        </t>
  </si>
  <si>
    <t xml:space="preserve">Block 5.   Week Ending:  Enter Saturday's  date for the week your travel ends.                        </t>
  </si>
  <si>
    <t xml:space="preserve">Block 6   Date: (from and to):  Once the "week ending" has been entered, the dates of the week will be filled in automatically.                        </t>
  </si>
  <si>
    <t xml:space="preserve">Block 8.   Total Mileage:  Self-explanatory                        </t>
  </si>
  <si>
    <t xml:space="preserve">Block 12.   Automobile Rental:  Enter the total cost of allowable automobile rental.                        </t>
  </si>
  <si>
    <t xml:space="preserve">Block 15.   Taxi/Limo/Public Transportation:  Self-explanatory                        </t>
  </si>
  <si>
    <t xml:space="preserve">Block 17.    Hotel Tax (CONUS):  Enter the hotel tax here only for CONUS travel.                        </t>
  </si>
  <si>
    <t xml:space="preserve">Block 18.   Telephone:  Enter all business-related telephone expenses.                        </t>
  </si>
  <si>
    <t xml:space="preserve">Block 19.    Meal &amp; Incidentals Per Diem:  Refer to the Per Diem Rates provided at gsa.gov.                        </t>
  </si>
  <si>
    <t xml:space="preserve">Block 21.    Conference Fee(s):  Enter all conference fees (if applicable).                        </t>
  </si>
  <si>
    <t xml:space="preserve">Block 22.    Other:  Enter any business-related travel expenses not specified above (requires pre-approval from manager).                        </t>
  </si>
  <si>
    <t xml:space="preserve">Block 23.    Totals:  Enter totals for each day.                        </t>
  </si>
  <si>
    <t xml:space="preserve">Block 25.    Signature(s)/Approval (be sure to include page number and total page count).                        </t>
  </si>
  <si>
    <t xml:space="preserve">Block 26.    Summary                        </t>
  </si>
  <si>
    <t xml:space="preserve">                       a.     Date: Self-explanatory                        </t>
  </si>
  <si>
    <t xml:space="preserve">                       b.     Item: Self-explanatory                        </t>
  </si>
  <si>
    <t xml:space="preserve">                       c.     Location: Self-explanatory                        </t>
  </si>
  <si>
    <t xml:space="preserve">                       d.     Business Purpose: Self-explanatory                        </t>
  </si>
  <si>
    <t xml:space="preserve">                       e.     Name/Business: Self-explanatory                        </t>
  </si>
  <si>
    <t xml:space="preserve">                       f.       Amount: Self-explanatory                        </t>
  </si>
  <si>
    <t xml:space="preserve">                       b.     Total Expenses:  Self-explanatory                        </t>
  </si>
  <si>
    <t xml:space="preserve">                       c.     Less Cash Advance:  Enter all cash advances.                        </t>
  </si>
  <si>
    <t xml:space="preserve">                       d.     Less Expenses Paid by Company:  Enter all expenses paid by the company.                        </t>
  </si>
  <si>
    <t xml:space="preserve">                       e.     Balance Due  (choose company or employee):  Enter amount company owes the traveler or vice versa.                        </t>
  </si>
  <si>
    <r>
      <t xml:space="preserve">2. </t>
    </r>
    <r>
      <rPr>
        <b/>
        <sz val="13"/>
        <rFont val="Helvetica-Narrow"/>
        <family val="2"/>
      </rPr>
      <t xml:space="preserve">ID Number (if applicable): </t>
    </r>
    <r>
      <rPr>
        <sz val="13"/>
        <rFont val="Helvetica-Narrow"/>
      </rPr>
      <t>Consultant</t>
    </r>
  </si>
  <si>
    <r>
      <t xml:space="preserve">3. </t>
    </r>
    <r>
      <rPr>
        <b/>
        <sz val="13"/>
        <rFont val="Helvetica-Narrow"/>
        <family val="2"/>
      </rPr>
      <t xml:space="preserve">Job Number:  </t>
    </r>
    <r>
      <rPr>
        <sz val="13"/>
        <rFont val="Helvetica-Narrow"/>
      </rPr>
      <t>21606.CL2.WP1.C005.00/ C-005.00</t>
    </r>
  </si>
  <si>
    <r>
      <t xml:space="preserve">4. </t>
    </r>
    <r>
      <rPr>
        <b/>
        <sz val="13"/>
        <rFont val="Helvetica-Narrow"/>
        <family val="2"/>
      </rPr>
      <t>Manager:</t>
    </r>
  </si>
  <si>
    <r>
      <t xml:space="preserve">5. </t>
    </r>
    <r>
      <rPr>
        <b/>
        <sz val="13"/>
        <rFont val="Helvetica-Narrow"/>
        <family val="2"/>
      </rPr>
      <t>Week Ending:</t>
    </r>
  </si>
  <si>
    <r>
      <t>7.</t>
    </r>
    <r>
      <rPr>
        <sz val="10"/>
        <rFont val="Helvetica-Narrow"/>
      </rPr>
      <t>Currency Conversion Rate: refer to www.oanda.com/converter/classic</t>
    </r>
  </si>
  <si>
    <t xml:space="preserve">Block 14.   Train:  Self-explanatory                        </t>
  </si>
  <si>
    <t xml:space="preserve">Block 13.   Airfare:  Enter airfare applicable to this specific travel.                        </t>
  </si>
  <si>
    <t>testing</t>
  </si>
  <si>
    <r>
      <t xml:space="preserve">1. </t>
    </r>
    <r>
      <rPr>
        <b/>
        <sz val="13"/>
        <rFont val="Helvetica-Narrow"/>
        <family val="2"/>
      </rPr>
      <t xml:space="preserve">Name: </t>
    </r>
  </si>
  <si>
    <t>TRAVEL &amp; EXPENSE REPORT</t>
  </si>
  <si>
    <t xml:space="preserve">Block 24.  *Itemized Entertainment Record                        </t>
  </si>
  <si>
    <t xml:space="preserve">Block 3.   Job Number:  Enter applicable job number; consult with your manager if you are uncertain which job and task apply 
                 to this travel.                        </t>
  </si>
  <si>
    <t xml:space="preserve">Block 7.   Currency Conversion Rate:  Enter the currency conversion rate used for each specific day of travel as it applies.  Refer 
                 to www.oanda.com/converter/classic  for information.                        </t>
  </si>
  <si>
    <t xml:space="preserve">Block 10.  Parking/Tolls:  Enter the total of parking and/or tolls that apply to each day.                        </t>
  </si>
  <si>
    <t xml:space="preserve">Block 11.  Gas/Oil:  Enter the cost of oil and gas for rental car; do not enter an amount here if you are using your own personal 
                   vehicle and are using the mileage reimbursement calculated in Block 9 above.                        </t>
  </si>
  <si>
    <t xml:space="preserve">Block 16.   Hotel/Motel Actual Expense (CONUS-Include Tax Below):  Enter all hotel/motel expenses, excluding taxes for CONUS 
                    travel and including taxes for international travel.  Movies, room service, and other add-on expenses should be 
                    excluded from this total.                        </t>
  </si>
  <si>
    <t xml:space="preserve">Block 20.    Entertainment:  Enter the total of all authorized entertainment expenses (requires pre-approval from manager) 
                    itemized in Block 24 below.                        </t>
  </si>
  <si>
    <t xml:space="preserve">                       g.     Purpose of Trip:  Enter a brief description of trip justification as identified in Block 10 of Form 02ACCT, 
                               Travel Request </t>
  </si>
  <si>
    <t xml:space="preserve">                       a.     Balance Forward From Page _____ : 
                               Enter the page number from which totals were carried forward, if applicable.                        </t>
  </si>
  <si>
    <r>
      <t xml:space="preserve">16. </t>
    </r>
    <r>
      <rPr>
        <sz val="12"/>
        <rFont val="Helvetica-Narrow"/>
        <family val="2"/>
      </rPr>
      <t xml:space="preserve">Hotel/Motel Actual Expense 
</t>
    </r>
    <r>
      <rPr>
        <sz val="8"/>
        <rFont val="Helvetica-Narrow"/>
      </rPr>
      <t>(CONUS-Include Tax Below)</t>
    </r>
  </si>
  <si>
    <r>
      <t xml:space="preserve">9. </t>
    </r>
    <r>
      <rPr>
        <sz val="12"/>
        <rFont val="Helvetica-Narrow"/>
        <family val="2"/>
      </rPr>
      <t>@ $0.535/mile</t>
    </r>
  </si>
  <si>
    <t>Form 03ACCT 01/2017</t>
  </si>
  <si>
    <t xml:space="preserve">Block 9.   @ $0.535/mile:  Multiply mileage in block 8 above by 0.535.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</si>
</sst>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"/>
    <numFmt numFmtId="165" formatCode="&quot;$&quot;#,##0.00"/>
    <numFmt numFmtId="166" formatCode=";;;"/>
  </numFmts>
  <fonts count="33">
    <font>
      <sz val="11"/>
      <color theme="1"/>
      <name val="Calibri"/>
      <family val="2"/>
      <scheme val="minor"/>
    </font>
    <font>
      <b/>
      <i/>
      <sz val="18"/>
      <name val="Helvetica"/>
      <family val="2"/>
    </font>
    <font>
      <b/>
      <sz val="20"/>
      <name val="Times New Roman CE"/>
      <family val="1"/>
      <charset val="238"/>
    </font>
    <font>
      <sz val="8"/>
      <name val="Arial"/>
      <family val="2"/>
    </font>
    <font>
      <b/>
      <sz val="14"/>
      <name val="Helvetica-Narrow"/>
      <family val="2"/>
    </font>
    <font>
      <sz val="14"/>
      <name val="Helvetica-Narrow"/>
      <family val="2"/>
    </font>
    <font>
      <vertAlign val="superscript"/>
      <sz val="12"/>
      <name val="Helvetica-Narrow"/>
      <family val="2"/>
    </font>
    <font>
      <sz val="12"/>
      <name val="Helvetica-Narrow"/>
      <family val="2"/>
    </font>
    <font>
      <sz val="12"/>
      <name val="Arial"/>
      <family val="2"/>
    </font>
    <font>
      <sz val="8"/>
      <name val="Arial Black"/>
      <family val="2"/>
    </font>
    <font>
      <i/>
      <sz val="12"/>
      <name val="Helvetica-Narrow"/>
      <family val="2"/>
    </font>
    <font>
      <sz val="13"/>
      <name val="Helvetica-Narrow"/>
      <family val="2"/>
    </font>
    <font>
      <b/>
      <vertAlign val="superscript"/>
      <sz val="12"/>
      <name val="Helvetica-Narrow"/>
      <family val="2"/>
    </font>
    <font>
      <b/>
      <sz val="12"/>
      <name val="Helvetica-Narrow"/>
      <family val="2"/>
    </font>
    <font>
      <b/>
      <vertAlign val="superscript"/>
      <sz val="13"/>
      <name val="Helvetica-Narrow"/>
      <family val="2"/>
    </font>
    <font>
      <b/>
      <sz val="13"/>
      <name val="Helvetica-Narrow"/>
      <family val="2"/>
    </font>
    <font>
      <vertAlign val="superscript"/>
      <sz val="13"/>
      <name val="Helvetica-Narrow"/>
      <family val="2"/>
    </font>
    <font>
      <b/>
      <vertAlign val="superscript"/>
      <sz val="13"/>
      <color indexed="9"/>
      <name val="Helvetica-Narrow"/>
      <family val="2"/>
    </font>
    <font>
      <b/>
      <sz val="13"/>
      <color indexed="9"/>
      <name val="Helvetica-Narrow"/>
      <family val="2"/>
    </font>
    <font>
      <i/>
      <sz val="13"/>
      <name val="Helvetica-Narrow"/>
      <family val="2"/>
    </font>
    <font>
      <sz val="16"/>
      <name val="ZapfDingbats"/>
      <family val="5"/>
      <charset val="2"/>
    </font>
    <font>
      <i/>
      <sz val="11"/>
      <name val="Helvetica-Narrow"/>
      <family val="2"/>
    </font>
    <font>
      <b/>
      <sz val="11"/>
      <name val="Arial"/>
      <family val="2"/>
    </font>
    <font>
      <sz val="12"/>
      <name val="Times New Roman"/>
      <family val="1"/>
    </font>
    <font>
      <sz val="13"/>
      <name val="Helvetica-Narrow"/>
    </font>
    <font>
      <sz val="13"/>
      <name val="Arial"/>
      <family val="2"/>
    </font>
    <font>
      <sz val="10"/>
      <name val="Helvetica-Narrow"/>
    </font>
    <font>
      <b/>
      <i/>
      <sz val="24"/>
      <name val="Helvetica"/>
      <family val="2"/>
    </font>
    <font>
      <b/>
      <sz val="18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4"/>
      <color theme="1"/>
      <name val="Calibri"/>
      <family val="2"/>
      <scheme val="minor"/>
    </font>
    <font>
      <sz val="8"/>
      <name val="Helvetica-Narrow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Border="1" applyAlignment="1" applyProtection="1">
      <alignment horizontal="left" vertical="center"/>
    </xf>
    <xf numFmtId="0" fontId="3" fillId="0" borderId="0" xfId="0" applyFont="1"/>
    <xf numFmtId="4" fontId="4" fillId="0" borderId="6" xfId="0" applyNumberFormat="1" applyFont="1" applyBorder="1" applyAlignment="1" applyProtection="1">
      <alignment horizontal="center" vertical="center"/>
    </xf>
    <xf numFmtId="0" fontId="9" fillId="0" borderId="0" xfId="0" applyFont="1"/>
    <xf numFmtId="49" fontId="5" fillId="0" borderId="8" xfId="0" applyNumberFormat="1" applyFont="1" applyBorder="1" applyProtection="1">
      <protection locked="0"/>
    </xf>
    <xf numFmtId="49" fontId="3" fillId="0" borderId="0" xfId="0" applyNumberFormat="1" applyFont="1"/>
    <xf numFmtId="2" fontId="5" fillId="0" borderId="8" xfId="0" applyNumberFormat="1" applyFont="1" applyBorder="1" applyProtection="1">
      <protection locked="0"/>
    </xf>
    <xf numFmtId="165" fontId="11" fillId="0" borderId="8" xfId="0" applyNumberFormat="1" applyFont="1" applyBorder="1" applyProtection="1"/>
    <xf numFmtId="2" fontId="3" fillId="0" borderId="0" xfId="0" applyNumberFormat="1" applyFont="1"/>
    <xf numFmtId="2" fontId="8" fillId="0" borderId="0" xfId="0" applyNumberFormat="1" applyFont="1"/>
    <xf numFmtId="165" fontId="11" fillId="0" borderId="8" xfId="0" applyNumberFormat="1" applyFont="1" applyBorder="1" applyProtection="1">
      <protection locked="0"/>
    </xf>
    <xf numFmtId="0" fontId="8" fillId="0" borderId="0" xfId="0" applyFont="1"/>
    <xf numFmtId="0" fontId="6" fillId="0" borderId="10" xfId="0" applyFont="1" applyBorder="1" applyAlignment="1" applyProtection="1">
      <alignment vertical="center" wrapText="1"/>
    </xf>
    <xf numFmtId="0" fontId="12" fillId="0" borderId="10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0" fontId="14" fillId="0" borderId="8" xfId="0" applyFont="1" applyBorder="1" applyAlignment="1" applyProtection="1">
      <alignment horizontal="center" vertical="center"/>
    </xf>
    <xf numFmtId="4" fontId="14" fillId="0" borderId="8" xfId="0" applyNumberFormat="1" applyFont="1" applyBorder="1" applyAlignment="1" applyProtection="1">
      <alignment horizontal="center" vertical="center"/>
    </xf>
    <xf numFmtId="0" fontId="16" fillId="0" borderId="13" xfId="0" applyFont="1" applyBorder="1"/>
    <xf numFmtId="0" fontId="11" fillId="0" borderId="0" xfId="0" applyFont="1" applyBorder="1"/>
    <xf numFmtId="4" fontId="11" fillId="0" borderId="0" xfId="0" applyNumberFormat="1" applyFont="1" applyBorder="1"/>
    <xf numFmtId="4" fontId="11" fillId="0" borderId="0" xfId="0" applyNumberFormat="1" applyFont="1" applyBorder="1" applyProtection="1">
      <protection locked="0"/>
    </xf>
    <xf numFmtId="0" fontId="11" fillId="0" borderId="13" xfId="0" applyFont="1" applyBorder="1"/>
    <xf numFmtId="4" fontId="15" fillId="0" borderId="0" xfId="0" applyNumberFormat="1" applyFont="1" applyBorder="1"/>
    <xf numFmtId="4" fontId="20" fillId="0" borderId="10" xfId="0" applyNumberFormat="1" applyFont="1" applyBorder="1" applyProtection="1"/>
    <xf numFmtId="0" fontId="0" fillId="0" borderId="11" xfId="0" applyBorder="1" applyProtection="1">
      <protection locked="0"/>
    </xf>
    <xf numFmtId="4" fontId="11" fillId="0" borderId="15" xfId="0" applyNumberFormat="1" applyFont="1" applyBorder="1" applyProtection="1"/>
    <xf numFmtId="4" fontId="11" fillId="0" borderId="15" xfId="0" applyNumberFormat="1" applyFont="1" applyBorder="1" applyAlignment="1" applyProtection="1">
      <alignment horizontal="right"/>
    </xf>
    <xf numFmtId="4" fontId="11" fillId="0" borderId="5" xfId="0" applyNumberFormat="1" applyFont="1" applyBorder="1"/>
    <xf numFmtId="4" fontId="3" fillId="0" borderId="0" xfId="0" applyNumberFormat="1" applyFont="1"/>
    <xf numFmtId="0" fontId="19" fillId="0" borderId="0" xfId="0" applyFont="1" applyBorder="1" applyAlignment="1" applyProtection="1">
      <alignment vertical="top"/>
    </xf>
    <xf numFmtId="0" fontId="19" fillId="0" borderId="0" xfId="0" applyFont="1" applyBorder="1" applyAlignment="1">
      <alignment vertical="top"/>
    </xf>
    <xf numFmtId="0" fontId="19" fillId="0" borderId="0" xfId="0" applyFont="1" applyBorder="1" applyAlignment="1" applyProtection="1">
      <alignment horizontal="right" vertical="top"/>
    </xf>
    <xf numFmtId="0" fontId="3" fillId="0" borderId="0" xfId="0" applyFont="1" applyAlignment="1">
      <alignment vertical="top"/>
    </xf>
    <xf numFmtId="0" fontId="22" fillId="0" borderId="0" xfId="0" applyFont="1" applyAlignment="1">
      <alignment horizontal="left"/>
    </xf>
    <xf numFmtId="0" fontId="0" fillId="0" borderId="0" xfId="0" applyAlignment="1">
      <alignment horizontal="left" vertical="center" indent="6"/>
    </xf>
    <xf numFmtId="0" fontId="10" fillId="0" borderId="11" xfId="0" quotePrefix="1" applyFont="1" applyBorder="1" applyAlignment="1" applyProtection="1">
      <alignment horizontal="right" vertical="center" wrapText="1"/>
    </xf>
    <xf numFmtId="0" fontId="6" fillId="0" borderId="10" xfId="0" applyFont="1" applyBorder="1" applyAlignment="1" applyProtection="1">
      <alignment vertical="center" wrapText="1"/>
      <protection locked="0"/>
    </xf>
    <xf numFmtId="4" fontId="14" fillId="0" borderId="10" xfId="0" applyNumberFormat="1" applyFont="1" applyBorder="1" applyProtection="1"/>
    <xf numFmtId="49" fontId="11" fillId="0" borderId="11" xfId="0" applyNumberFormat="1" applyFont="1" applyBorder="1" applyProtection="1">
      <protection locked="0"/>
    </xf>
    <xf numFmtId="0" fontId="25" fillId="0" borderId="12" xfId="0" applyFont="1" applyBorder="1"/>
    <xf numFmtId="4" fontId="11" fillId="0" borderId="11" xfId="0" applyNumberFormat="1" applyFont="1" applyBorder="1" applyProtection="1"/>
    <xf numFmtId="49" fontId="14" fillId="0" borderId="10" xfId="0" applyNumberFormat="1" applyFont="1" applyBorder="1" applyAlignment="1" applyProtection="1"/>
    <xf numFmtId="49" fontId="15" fillId="0" borderId="12" xfId="0" applyNumberFormat="1" applyFont="1" applyBorder="1" applyAlignment="1" applyProtection="1"/>
    <xf numFmtId="49" fontId="15" fillId="0" borderId="11" xfId="0" applyNumberFormat="1" applyFont="1" applyBorder="1" applyAlignment="1" applyProtection="1"/>
    <xf numFmtId="0" fontId="25" fillId="0" borderId="11" xfId="0" applyFont="1" applyBorder="1" applyProtection="1"/>
    <xf numFmtId="49" fontId="11" fillId="0" borderId="11" xfId="0" applyNumberFormat="1" applyFont="1" applyBorder="1" applyProtection="1"/>
    <xf numFmtId="49" fontId="14" fillId="0" borderId="10" xfId="0" applyNumberFormat="1" applyFont="1" applyBorder="1" applyAlignment="1" applyProtection="1">
      <alignment horizontal="left"/>
    </xf>
    <xf numFmtId="164" fontId="5" fillId="3" borderId="8" xfId="0" applyNumberFormat="1" applyFont="1" applyFill="1" applyBorder="1" applyAlignment="1" applyProtection="1">
      <alignment horizontal="center"/>
    </xf>
    <xf numFmtId="165" fontId="11" fillId="3" borderId="8" xfId="0" applyNumberFormat="1" applyFont="1" applyFill="1" applyBorder="1" applyProtection="1"/>
    <xf numFmtId="165" fontId="11" fillId="3" borderId="8" xfId="0" applyNumberFormat="1" applyFont="1" applyFill="1" applyBorder="1" applyAlignment="1" applyProtection="1"/>
    <xf numFmtId="165" fontId="11" fillId="3" borderId="8" xfId="0" quotePrefix="1" applyNumberFormat="1" applyFont="1" applyFill="1" applyBorder="1" applyAlignment="1" applyProtection="1"/>
    <xf numFmtId="49" fontId="5" fillId="0" borderId="8" xfId="0" applyNumberFormat="1" applyFont="1" applyFill="1" applyBorder="1" applyProtection="1">
      <protection locked="0"/>
    </xf>
    <xf numFmtId="49" fontId="11" fillId="0" borderId="8" xfId="0" applyNumberFormat="1" applyFont="1" applyBorder="1" applyProtection="1"/>
    <xf numFmtId="0" fontId="3" fillId="0" borderId="8" xfId="0" applyFont="1" applyBorder="1" applyProtection="1"/>
    <xf numFmtId="49" fontId="11" fillId="0" borderId="7" xfId="0" applyNumberFormat="1" applyFont="1" applyBorder="1" applyProtection="1"/>
    <xf numFmtId="165" fontId="11" fillId="0" borderId="8" xfId="0" applyNumberFormat="1" applyFont="1" applyBorder="1" applyAlignment="1" applyProtection="1">
      <protection locked="0"/>
    </xf>
    <xf numFmtId="0" fontId="28" fillId="0" borderId="0" xfId="0" applyFont="1" applyAlignment="1">
      <alignment horizontal="left"/>
    </xf>
    <xf numFmtId="0" fontId="29" fillId="0" borderId="0" xfId="0" applyFont="1"/>
    <xf numFmtId="0" fontId="19" fillId="0" borderId="0" xfId="0" applyFont="1" applyBorder="1" applyAlignment="1" applyProtection="1">
      <alignment horizontal="right" vertical="top"/>
    </xf>
    <xf numFmtId="0" fontId="31" fillId="0" borderId="0" xfId="0" applyFont="1" applyAlignment="1">
      <alignment horizontal="left" vertical="center" wrapText="1"/>
    </xf>
    <xf numFmtId="0" fontId="16" fillId="4" borderId="1" xfId="0" applyFont="1" applyFill="1" applyBorder="1" applyAlignment="1" applyProtection="1">
      <alignment horizontal="left" vertical="top"/>
      <protection locked="0"/>
    </xf>
    <xf numFmtId="0" fontId="16" fillId="4" borderId="2" xfId="0" applyFont="1" applyFill="1" applyBorder="1" applyAlignment="1" applyProtection="1">
      <alignment horizontal="left" vertical="top"/>
      <protection locked="0"/>
    </xf>
    <xf numFmtId="0" fontId="16" fillId="4" borderId="3" xfId="0" applyFont="1" applyFill="1" applyBorder="1" applyAlignment="1" applyProtection="1">
      <alignment horizontal="left" vertical="top"/>
      <protection locked="0"/>
    </xf>
    <xf numFmtId="0" fontId="16" fillId="4" borderId="13" xfId="0" applyFont="1" applyFill="1" applyBorder="1" applyAlignment="1" applyProtection="1">
      <alignment horizontal="left" vertical="top"/>
      <protection locked="0"/>
    </xf>
    <xf numFmtId="0" fontId="16" fillId="4" borderId="0" xfId="0" applyFont="1" applyFill="1" applyBorder="1" applyAlignment="1" applyProtection="1">
      <alignment horizontal="left" vertical="top"/>
      <protection locked="0"/>
    </xf>
    <xf numFmtId="0" fontId="16" fillId="4" borderId="14" xfId="0" applyFont="1" applyFill="1" applyBorder="1" applyAlignment="1" applyProtection="1">
      <alignment horizontal="left" vertical="top"/>
      <protection locked="0"/>
    </xf>
    <xf numFmtId="49" fontId="14" fillId="4" borderId="10" xfId="0" applyNumberFormat="1" applyFont="1" applyFill="1" applyBorder="1" applyAlignment="1" applyProtection="1">
      <alignment horizontal="left"/>
      <protection locked="0"/>
    </xf>
    <xf numFmtId="49" fontId="14" fillId="4" borderId="12" xfId="0" applyNumberFormat="1" applyFont="1" applyFill="1" applyBorder="1" applyAlignment="1" applyProtection="1">
      <alignment horizontal="left"/>
      <protection locked="0"/>
    </xf>
    <xf numFmtId="49" fontId="14" fillId="4" borderId="11" xfId="0" applyNumberFormat="1" applyFont="1" applyFill="1" applyBorder="1" applyAlignment="1" applyProtection="1">
      <alignment horizontal="left"/>
      <protection locked="0"/>
    </xf>
    <xf numFmtId="0" fontId="11" fillId="0" borderId="4" xfId="0" applyFont="1" applyBorder="1" applyAlignment="1" applyProtection="1">
      <alignment horizontal="center" wrapText="1"/>
      <protection locked="0"/>
    </xf>
    <xf numFmtId="0" fontId="11" fillId="0" borderId="15" xfId="0" applyFont="1" applyBorder="1" applyAlignment="1" applyProtection="1">
      <alignment horizontal="center" wrapText="1"/>
      <protection locked="0"/>
    </xf>
    <xf numFmtId="164" fontId="11" fillId="4" borderId="12" xfId="0" applyNumberFormat="1" applyFont="1" applyFill="1" applyBorder="1" applyAlignment="1" applyProtection="1">
      <alignment horizontal="center"/>
      <protection locked="0"/>
    </xf>
    <xf numFmtId="164" fontId="11" fillId="4" borderId="11" xfId="0" applyNumberFormat="1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30" fillId="0" borderId="0" xfId="0" applyFont="1" applyAlignment="1">
      <alignment horizontal="left" wrapText="1"/>
    </xf>
    <xf numFmtId="0" fontId="23" fillId="0" borderId="0" xfId="0" applyFont="1" applyAlignment="1">
      <alignment horizontal="left"/>
    </xf>
    <xf numFmtId="4" fontId="16" fillId="0" borderId="8" xfId="0" applyNumberFormat="1" applyFont="1" applyBorder="1" applyAlignment="1" applyProtection="1"/>
    <xf numFmtId="0" fontId="11" fillId="0" borderId="8" xfId="0" applyFont="1" applyBorder="1" applyAlignment="1" applyProtection="1"/>
    <xf numFmtId="4" fontId="16" fillId="0" borderId="10" xfId="0" applyNumberFormat="1" applyFont="1" applyBorder="1" applyAlignment="1" applyProtection="1"/>
    <xf numFmtId="0" fontId="0" fillId="0" borderId="12" xfId="0" applyBorder="1" applyAlignment="1" applyProtection="1"/>
    <xf numFmtId="0" fontId="0" fillId="0" borderId="11" xfId="0" applyBorder="1" applyAlignment="1" applyProtection="1"/>
    <xf numFmtId="4" fontId="16" fillId="0" borderId="8" xfId="0" applyNumberFormat="1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/>
    </xf>
    <xf numFmtId="4" fontId="11" fillId="0" borderId="10" xfId="0" applyNumberFormat="1" applyFont="1" applyBorder="1" applyAlignment="1" applyProtection="1">
      <alignment horizontal="left"/>
    </xf>
    <xf numFmtId="4" fontId="11" fillId="0" borderId="11" xfId="0" applyNumberFormat="1" applyFont="1" applyBorder="1" applyAlignment="1" applyProtection="1">
      <alignment horizontal="left"/>
    </xf>
    <xf numFmtId="4" fontId="17" fillId="2" borderId="1" xfId="0" applyNumberFormat="1" applyFont="1" applyFill="1" applyBorder="1" applyAlignment="1" applyProtection="1">
      <alignment horizontal="center" vertical="center"/>
    </xf>
    <xf numFmtId="4" fontId="18" fillId="2" borderId="2" xfId="0" applyNumberFormat="1" applyFont="1" applyFill="1" applyBorder="1" applyAlignment="1" applyProtection="1">
      <alignment horizontal="center" vertical="center"/>
    </xf>
    <xf numFmtId="4" fontId="18" fillId="2" borderId="3" xfId="0" applyNumberFormat="1" applyFont="1" applyFill="1" applyBorder="1" applyAlignment="1" applyProtection="1">
      <alignment horizontal="center" vertical="center"/>
    </xf>
    <xf numFmtId="49" fontId="11" fillId="0" borderId="10" xfId="0" applyNumberFormat="1" applyFont="1" applyBorder="1" applyAlignment="1" applyProtection="1">
      <alignment horizontal="center"/>
    </xf>
    <xf numFmtId="49" fontId="11" fillId="0" borderId="12" xfId="0" applyNumberFormat="1" applyFont="1" applyBorder="1" applyAlignment="1" applyProtection="1">
      <alignment horizontal="center"/>
    </xf>
    <xf numFmtId="49" fontId="11" fillId="0" borderId="11" xfId="0" applyNumberFormat="1" applyFont="1" applyBorder="1" applyAlignment="1" applyProtection="1">
      <alignment horizontal="center"/>
    </xf>
    <xf numFmtId="49" fontId="11" fillId="0" borderId="10" xfId="0" applyNumberFormat="1" applyFont="1" applyBorder="1" applyAlignment="1" applyProtection="1"/>
    <xf numFmtId="49" fontId="11" fillId="0" borderId="11" xfId="0" applyNumberFormat="1" applyFont="1" applyBorder="1" applyAlignment="1" applyProtection="1"/>
    <xf numFmtId="49" fontId="11" fillId="0" borderId="1" xfId="0" applyNumberFormat="1" applyFont="1" applyBorder="1" applyAlignment="1" applyProtection="1"/>
    <xf numFmtId="49" fontId="11" fillId="0" borderId="3" xfId="0" applyNumberFormat="1" applyFont="1" applyBorder="1" applyAlignment="1" applyProtection="1"/>
    <xf numFmtId="0" fontId="14" fillId="0" borderId="10" xfId="0" applyFont="1" applyBorder="1" applyAlignment="1" applyProtection="1">
      <alignment horizontal="center" vertical="center"/>
    </xf>
    <xf numFmtId="0" fontId="15" fillId="0" borderId="12" xfId="0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/>
    </xf>
    <xf numFmtId="4" fontId="14" fillId="0" borderId="10" xfId="0" applyNumberFormat="1" applyFont="1" applyBorder="1" applyAlignment="1" applyProtection="1">
      <alignment horizontal="center" vertical="center"/>
    </xf>
    <xf numFmtId="4" fontId="15" fillId="0" borderId="12" xfId="0" applyNumberFormat="1" applyFont="1" applyBorder="1" applyAlignment="1" applyProtection="1">
      <alignment horizontal="center" vertical="center"/>
    </xf>
    <xf numFmtId="4" fontId="15" fillId="0" borderId="11" xfId="0" applyNumberFormat="1" applyFont="1" applyBorder="1" applyAlignment="1" applyProtection="1">
      <alignment horizontal="center" vertical="center"/>
    </xf>
    <xf numFmtId="166" fontId="2" fillId="0" borderId="0" xfId="0" applyNumberFormat="1" applyFont="1" applyBorder="1" applyAlignment="1" applyProtection="1">
      <alignment horizontal="right" vertical="center"/>
    </xf>
    <xf numFmtId="0" fontId="14" fillId="0" borderId="10" xfId="0" applyFont="1" applyBorder="1" applyAlignment="1" applyProtection="1">
      <alignment horizontal="center"/>
    </xf>
    <xf numFmtId="0" fontId="15" fillId="0" borderId="12" xfId="0" applyFont="1" applyBorder="1" applyAlignment="1" applyProtection="1">
      <alignment horizontal="center"/>
    </xf>
    <xf numFmtId="0" fontId="6" fillId="0" borderId="13" xfId="0" applyFont="1" applyBorder="1" applyAlignment="1" applyProtection="1"/>
    <xf numFmtId="0" fontId="8" fillId="0" borderId="14" xfId="0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4" fillId="0" borderId="9" xfId="0" applyFont="1" applyBorder="1" applyAlignment="1" applyProtection="1">
      <alignment horizontal="center" vertical="center" wrapText="1"/>
    </xf>
    <xf numFmtId="49" fontId="7" fillId="4" borderId="10" xfId="0" applyNumberFormat="1" applyFont="1" applyFill="1" applyBorder="1" applyAlignment="1" applyProtection="1">
      <alignment horizontal="left" indent="1"/>
    </xf>
    <xf numFmtId="49" fontId="7" fillId="4" borderId="11" xfId="0" applyNumberFormat="1" applyFont="1" applyFill="1" applyBorder="1" applyAlignment="1" applyProtection="1">
      <alignment horizontal="left" indent="1"/>
    </xf>
    <xf numFmtId="49" fontId="7" fillId="4" borderId="10" xfId="0" applyNumberFormat="1" applyFont="1" applyFill="1" applyBorder="1" applyAlignment="1" applyProtection="1">
      <alignment horizontal="left" vertical="center" indent="1"/>
    </xf>
    <xf numFmtId="49" fontId="7" fillId="4" borderId="11" xfId="0" applyNumberFormat="1" applyFont="1" applyFill="1" applyBorder="1" applyAlignment="1" applyProtection="1">
      <alignment horizontal="left" vertical="center" indent="1"/>
    </xf>
    <xf numFmtId="0" fontId="27" fillId="0" borderId="15" xfId="0" applyFont="1" applyBorder="1" applyAlignment="1" applyProtection="1">
      <alignment horizontal="right" vertical="center"/>
    </xf>
    <xf numFmtId="49" fontId="6" fillId="0" borderId="10" xfId="0" applyNumberFormat="1" applyFont="1" applyBorder="1" applyAlignment="1" applyProtection="1">
      <alignment horizontal="left" vertical="center" wrapText="1"/>
    </xf>
    <xf numFmtId="49" fontId="7" fillId="0" borderId="11" xfId="0" applyNumberFormat="1" applyFont="1" applyBorder="1" applyAlignment="1" applyProtection="1">
      <alignment horizontal="left" vertical="center" wrapText="1"/>
    </xf>
    <xf numFmtId="2" fontId="6" fillId="0" borderId="10" xfId="0" applyNumberFormat="1" applyFont="1" applyBorder="1" applyAlignment="1" applyProtection="1">
      <alignment horizontal="left" vertical="center" wrapText="1"/>
    </xf>
    <xf numFmtId="2" fontId="7" fillId="0" borderId="11" xfId="0" applyNumberFormat="1" applyFont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2" name="Picture 1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3" name="Picture 2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4" name="Picture 3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5" name="Picture 4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39</xdr:row>
      <xdr:rowOff>276225</xdr:rowOff>
    </xdr:from>
    <xdr:to>
      <xdr:col>0</xdr:col>
      <xdr:colOff>657225</xdr:colOff>
      <xdr:row>41</xdr:row>
      <xdr:rowOff>85725</xdr:rowOff>
    </xdr:to>
    <xdr:pic>
      <xdr:nvPicPr>
        <xdr:cNvPr id="6" name="Picture 5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3015913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7" name="Picture 6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8" name="Picture 7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39</xdr:row>
      <xdr:rowOff>276225</xdr:rowOff>
    </xdr:from>
    <xdr:to>
      <xdr:col>0</xdr:col>
      <xdr:colOff>657225</xdr:colOff>
      <xdr:row>41</xdr:row>
      <xdr:rowOff>85725</xdr:rowOff>
    </xdr:to>
    <xdr:pic>
      <xdr:nvPicPr>
        <xdr:cNvPr id="9" name="Picture 8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002000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10" name="Picture 9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11" name="Picture 10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12" name="Picture 11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39</xdr:row>
      <xdr:rowOff>276225</xdr:rowOff>
    </xdr:from>
    <xdr:to>
      <xdr:col>0</xdr:col>
      <xdr:colOff>657225</xdr:colOff>
      <xdr:row>41</xdr:row>
      <xdr:rowOff>85725</xdr:rowOff>
    </xdr:to>
    <xdr:pic>
      <xdr:nvPicPr>
        <xdr:cNvPr id="13" name="Picture 12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002000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14" name="Picture 13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19125"/>
        </a:xfrm>
        <a:prstGeom prst="rect">
          <a:avLst/>
        </a:prstGeom>
        <a:solidFill>
          <a:schemeClr val="bg1"/>
        </a:solidFill>
        <a:ln>
          <a:noFill/>
        </a:ln>
        <a:extLst/>
      </xdr:spPr>
    </xdr:pic>
    <xdr:clientData/>
  </xdr:twoCellAnchor>
  <xdr:twoCellAnchor>
    <xdr:from>
      <xdr:col>0</xdr:col>
      <xdr:colOff>28575</xdr:colOff>
      <xdr:row>39</xdr:row>
      <xdr:rowOff>276225</xdr:rowOff>
    </xdr:from>
    <xdr:to>
      <xdr:col>0</xdr:col>
      <xdr:colOff>657225</xdr:colOff>
      <xdr:row>41</xdr:row>
      <xdr:rowOff>85725</xdr:rowOff>
    </xdr:to>
    <xdr:pic>
      <xdr:nvPicPr>
        <xdr:cNvPr id="16" name="Picture 15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002000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39</xdr:row>
      <xdr:rowOff>276225</xdr:rowOff>
    </xdr:from>
    <xdr:to>
      <xdr:col>0</xdr:col>
      <xdr:colOff>657225</xdr:colOff>
      <xdr:row>41</xdr:row>
      <xdr:rowOff>85725</xdr:rowOff>
    </xdr:to>
    <xdr:pic>
      <xdr:nvPicPr>
        <xdr:cNvPr id="19" name="Picture 18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3015913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34</xdr:row>
          <xdr:rowOff>47625</xdr:rowOff>
        </xdr:from>
        <xdr:to>
          <xdr:col>7</xdr:col>
          <xdr:colOff>323850</xdr:colOff>
          <xdr:row>34</xdr:row>
          <xdr:rowOff>342900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35</xdr:row>
          <xdr:rowOff>0</xdr:rowOff>
        </xdr:from>
        <xdr:to>
          <xdr:col>7</xdr:col>
          <xdr:colOff>609600</xdr:colOff>
          <xdr:row>36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17317</xdr:colOff>
      <xdr:row>36</xdr:row>
      <xdr:rowOff>8660</xdr:rowOff>
    </xdr:from>
    <xdr:to>
      <xdr:col>10</xdr:col>
      <xdr:colOff>8658</xdr:colOff>
      <xdr:row>36</xdr:row>
      <xdr:rowOff>1000125</xdr:rowOff>
    </xdr:to>
    <xdr:sp macro="" textlink="" fLocksText="0">
      <xdr:nvSpPr>
        <xdr:cNvPr id="28" name="Rectangle 27"/>
        <xdr:cNvSpPr/>
      </xdr:nvSpPr>
      <xdr:spPr>
        <a:xfrm>
          <a:off x="17317" y="11248160"/>
          <a:ext cx="9230591" cy="991465"/>
        </a:xfrm>
        <a:prstGeom prst="rect">
          <a:avLst/>
        </a:prstGeom>
        <a:solidFill>
          <a:srgbClr val="70AD47">
            <a:lumMod val="20000"/>
            <a:lumOff val="80000"/>
          </a:srgb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Yellow boxes are required. Grey boxes are locked. None of the colors will print.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Fax this report, receipts &amp; trip report to NPO.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Mail reports with </a:t>
          </a:r>
          <a:r>
            <a:rPr kumimoji="0" lang="en-US" sz="1600" b="1" i="0" u="sng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original</a:t>
          </a:r>
          <a:r>
            <a:rPr kumimoji="0" lang="en-US" sz="16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  <a:r>
            <a:rPr kumimoji="0" lang="en-US" sz="1600" b="1" i="0" u="sng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signatures</a:t>
          </a:r>
          <a:r>
            <a:rPr kumimoji="0" lang="en-US" sz="16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and </a:t>
          </a:r>
          <a:r>
            <a:rPr kumimoji="0" lang="en-US" sz="1600" b="1" i="0" u="sng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original</a:t>
          </a:r>
          <a:r>
            <a:rPr kumimoji="0" lang="en-US" sz="16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  <a:r>
            <a:rPr kumimoji="0" lang="en-US" sz="1600" b="1" i="0" u="sng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receipts</a:t>
          </a:r>
          <a:r>
            <a:rPr kumimoji="0" lang="en-US" sz="16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to NPO.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600" b="1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 fLocksWithSheet="0"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S155"/>
  <sheetViews>
    <sheetView tabSelected="1" view="pageBreakPreview" zoomScale="90" zoomScaleNormal="80" zoomScaleSheetLayoutView="90" zoomScalePageLayoutView="40" workbookViewId="0">
      <selection activeCell="H12" sqref="H12"/>
    </sheetView>
  </sheetViews>
  <sheetFormatPr defaultColWidth="8.85546875" defaultRowHeight="11.25"/>
  <cols>
    <col min="1" max="1" width="25.28515625" style="2" customWidth="1"/>
    <col min="2" max="2" width="7.5703125" style="2" customWidth="1"/>
    <col min="3" max="9" width="12.85546875" style="29" customWidth="1"/>
    <col min="10" max="10" width="15.7109375" style="29" customWidth="1"/>
    <col min="11" max="16384" width="8.85546875" style="2"/>
  </cols>
  <sheetData>
    <row r="1" spans="1:19" ht="25.5">
      <c r="A1" s="1"/>
      <c r="B1" s="1"/>
      <c r="C1" s="102" t="s">
        <v>91</v>
      </c>
      <c r="D1" s="102"/>
      <c r="E1" s="102"/>
      <c r="F1" s="102"/>
      <c r="G1" s="102"/>
      <c r="H1" s="102"/>
      <c r="I1" s="102"/>
      <c r="J1" s="102"/>
    </row>
    <row r="2" spans="1:19" ht="35.1" customHeight="1">
      <c r="A2" s="1"/>
      <c r="B2" s="1"/>
      <c r="C2" s="1"/>
      <c r="D2" s="1"/>
      <c r="E2" s="114" t="s">
        <v>93</v>
      </c>
      <c r="F2" s="114"/>
      <c r="G2" s="114"/>
      <c r="H2" s="114"/>
      <c r="I2" s="114"/>
      <c r="J2" s="114"/>
    </row>
    <row r="3" spans="1:19" ht="18" customHeight="1">
      <c r="A3" s="67" t="s">
        <v>92</v>
      </c>
      <c r="B3" s="68"/>
      <c r="C3" s="68"/>
      <c r="D3" s="68"/>
      <c r="E3" s="68"/>
      <c r="F3" s="69"/>
      <c r="G3" s="38" t="s">
        <v>84</v>
      </c>
      <c r="H3" s="39"/>
      <c r="I3" s="40"/>
      <c r="J3" s="41"/>
    </row>
    <row r="4" spans="1:19" ht="18" customHeight="1">
      <c r="A4" s="42" t="s">
        <v>85</v>
      </c>
      <c r="B4" s="43"/>
      <c r="C4" s="44"/>
      <c r="D4" s="45"/>
      <c r="E4" s="47" t="s">
        <v>86</v>
      </c>
      <c r="F4" s="46" t="s">
        <v>53</v>
      </c>
      <c r="G4" s="103" t="s">
        <v>87</v>
      </c>
      <c r="H4" s="104"/>
      <c r="I4" s="72"/>
      <c r="J4" s="73"/>
    </row>
    <row r="5" spans="1:19" ht="27.95" customHeight="1">
      <c r="A5" s="105" t="s">
        <v>0</v>
      </c>
      <c r="B5" s="106"/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109" t="s">
        <v>8</v>
      </c>
      <c r="K5" s="4"/>
    </row>
    <row r="6" spans="1:19" ht="27.95" customHeight="1">
      <c r="A6" s="107"/>
      <c r="B6" s="108"/>
      <c r="C6" s="48">
        <f t="shared" ref="C6:E6" si="0">D6-1</f>
        <v>-6</v>
      </c>
      <c r="D6" s="48">
        <f t="shared" si="0"/>
        <v>-5</v>
      </c>
      <c r="E6" s="48">
        <f t="shared" si="0"/>
        <v>-4</v>
      </c>
      <c r="F6" s="48">
        <f>G6-1</f>
        <v>-3</v>
      </c>
      <c r="G6" s="48">
        <f>H6-1</f>
        <v>-2</v>
      </c>
      <c r="H6" s="48">
        <f>I6-1</f>
        <v>-1</v>
      </c>
      <c r="I6" s="48">
        <f>SUM(I4)</f>
        <v>0</v>
      </c>
      <c r="J6" s="109"/>
    </row>
    <row r="7" spans="1:19" s="6" customFormat="1" ht="27.95" customHeight="1">
      <c r="A7" s="110" t="s">
        <v>9</v>
      </c>
      <c r="B7" s="111"/>
      <c r="C7" s="52"/>
      <c r="D7" s="52"/>
      <c r="E7" s="52"/>
      <c r="F7" s="52"/>
      <c r="G7" s="52"/>
      <c r="H7" s="52"/>
      <c r="I7" s="52"/>
      <c r="J7" s="109"/>
    </row>
    <row r="8" spans="1:19" s="6" customFormat="1" ht="27.95" customHeight="1">
      <c r="A8" s="112" t="s">
        <v>10</v>
      </c>
      <c r="B8" s="113"/>
      <c r="C8" s="52"/>
      <c r="D8" s="52"/>
      <c r="E8" s="52"/>
      <c r="F8" s="52"/>
      <c r="G8" s="52"/>
      <c r="H8" s="52"/>
      <c r="I8" s="52"/>
      <c r="J8" s="109"/>
    </row>
    <row r="9" spans="1:19" s="6" customFormat="1" ht="33" customHeight="1">
      <c r="A9" s="115" t="s">
        <v>88</v>
      </c>
      <c r="B9" s="116"/>
      <c r="C9" s="5"/>
      <c r="D9" s="5"/>
      <c r="E9" s="5"/>
      <c r="F9" s="5"/>
      <c r="G9" s="5"/>
      <c r="H9" s="5"/>
      <c r="I9" s="5"/>
      <c r="J9" s="109"/>
    </row>
    <row r="10" spans="1:19" s="6" customFormat="1" ht="18">
      <c r="A10" s="117" t="s">
        <v>11</v>
      </c>
      <c r="B10" s="118"/>
      <c r="C10" s="7"/>
      <c r="D10" s="7"/>
      <c r="E10" s="7"/>
      <c r="F10" s="7"/>
      <c r="G10" s="7"/>
      <c r="H10" s="7"/>
      <c r="I10" s="7"/>
      <c r="J10" s="109"/>
    </row>
    <row r="11" spans="1:19" s="9" customFormat="1" ht="20.85" customHeight="1">
      <c r="A11" s="13" t="s">
        <v>104</v>
      </c>
      <c r="B11" s="36" t="s">
        <v>12</v>
      </c>
      <c r="C11" s="49">
        <f t="shared" ref="C11:I11" si="1">ROUND(0.535*C10,2)</f>
        <v>0</v>
      </c>
      <c r="D11" s="49">
        <f t="shared" si="1"/>
        <v>0</v>
      </c>
      <c r="E11" s="49">
        <f t="shared" si="1"/>
        <v>0</v>
      </c>
      <c r="F11" s="49">
        <f t="shared" si="1"/>
        <v>0</v>
      </c>
      <c r="G11" s="49">
        <f t="shared" si="1"/>
        <v>0</v>
      </c>
      <c r="H11" s="49">
        <f t="shared" si="1"/>
        <v>0</v>
      </c>
      <c r="I11" s="49">
        <f t="shared" si="1"/>
        <v>0</v>
      </c>
      <c r="J11" s="49">
        <f>SUM(C11:I11)</f>
        <v>0</v>
      </c>
      <c r="M11" s="10"/>
      <c r="N11" s="10"/>
      <c r="O11" s="10"/>
      <c r="P11" s="10"/>
      <c r="Q11" s="10"/>
      <c r="R11" s="10"/>
      <c r="S11" s="10"/>
    </row>
    <row r="12" spans="1:19" ht="24.95" customHeight="1">
      <c r="A12" s="13" t="s">
        <v>13</v>
      </c>
      <c r="B12" s="36" t="s">
        <v>12</v>
      </c>
      <c r="C12" s="11"/>
      <c r="D12" s="11"/>
      <c r="E12" s="11"/>
      <c r="F12" s="11"/>
      <c r="G12" s="11"/>
      <c r="H12" s="11"/>
      <c r="I12" s="11"/>
      <c r="J12" s="49">
        <f t="shared" ref="J12:J24" si="2">SUM(C12:I12)</f>
        <v>0</v>
      </c>
      <c r="M12" s="12"/>
      <c r="N12" s="12"/>
      <c r="O12" s="12"/>
      <c r="P12" s="12"/>
      <c r="Q12" s="12"/>
      <c r="R12" s="12"/>
      <c r="S12" s="12"/>
    </row>
    <row r="13" spans="1:19" ht="24.95" customHeight="1">
      <c r="A13" s="13" t="s">
        <v>14</v>
      </c>
      <c r="B13" s="36" t="s">
        <v>12</v>
      </c>
      <c r="C13" s="11"/>
      <c r="D13" s="11"/>
      <c r="E13" s="11"/>
      <c r="F13" s="11"/>
      <c r="G13" s="11"/>
      <c r="H13" s="11"/>
      <c r="I13" s="11"/>
      <c r="J13" s="49">
        <f t="shared" si="2"/>
        <v>0</v>
      </c>
      <c r="M13" s="12"/>
      <c r="N13" s="12"/>
      <c r="O13" s="12"/>
      <c r="P13" s="12"/>
      <c r="Q13" s="12"/>
      <c r="R13" s="12"/>
      <c r="S13" s="12"/>
    </row>
    <row r="14" spans="1:19" ht="24.95" customHeight="1">
      <c r="A14" s="13" t="s">
        <v>15</v>
      </c>
      <c r="B14" s="36" t="s">
        <v>16</v>
      </c>
      <c r="C14" s="11"/>
      <c r="D14" s="11"/>
      <c r="E14" s="11"/>
      <c r="F14" s="11"/>
      <c r="G14" s="11"/>
      <c r="H14" s="11"/>
      <c r="I14" s="11"/>
      <c r="J14" s="49">
        <f t="shared" si="2"/>
        <v>0</v>
      </c>
      <c r="M14" s="12"/>
      <c r="N14" s="12"/>
      <c r="O14" s="12"/>
      <c r="P14" s="12"/>
      <c r="Q14" s="12"/>
      <c r="R14" s="12"/>
      <c r="S14" s="12"/>
    </row>
    <row r="15" spans="1:19" ht="24.95" customHeight="1">
      <c r="A15" s="13" t="s">
        <v>17</v>
      </c>
      <c r="B15" s="36" t="s">
        <v>18</v>
      </c>
      <c r="C15" s="11"/>
      <c r="D15" s="11"/>
      <c r="E15" s="11"/>
      <c r="F15" s="11"/>
      <c r="G15" s="11"/>
      <c r="H15" s="11"/>
      <c r="I15" s="11"/>
      <c r="J15" s="49">
        <f t="shared" si="2"/>
        <v>0</v>
      </c>
    </row>
    <row r="16" spans="1:19" ht="24.95" customHeight="1">
      <c r="A16" s="13" t="s">
        <v>19</v>
      </c>
      <c r="B16" s="36" t="s">
        <v>16</v>
      </c>
      <c r="C16" s="11"/>
      <c r="D16" s="11"/>
      <c r="E16" s="11"/>
      <c r="F16" s="11"/>
      <c r="G16" s="11"/>
      <c r="H16" s="11"/>
      <c r="I16" s="11"/>
      <c r="J16" s="49">
        <f t="shared" si="2"/>
        <v>0</v>
      </c>
    </row>
    <row r="17" spans="1:10" ht="35.1" customHeight="1">
      <c r="A17" s="13" t="s">
        <v>20</v>
      </c>
      <c r="B17" s="36" t="s">
        <v>21</v>
      </c>
      <c r="C17" s="11"/>
      <c r="D17" s="11"/>
      <c r="E17" s="11"/>
      <c r="F17" s="11"/>
      <c r="G17" s="11"/>
      <c r="H17" s="11"/>
      <c r="I17" s="11"/>
      <c r="J17" s="49">
        <f t="shared" si="2"/>
        <v>0</v>
      </c>
    </row>
    <row r="18" spans="1:10" ht="43.5" customHeight="1">
      <c r="A18" s="13" t="s">
        <v>103</v>
      </c>
      <c r="B18" s="36" t="s">
        <v>22</v>
      </c>
      <c r="C18" s="11"/>
      <c r="D18" s="11"/>
      <c r="E18" s="11"/>
      <c r="F18" s="11"/>
      <c r="G18" s="11"/>
      <c r="H18" s="11"/>
      <c r="I18" s="11"/>
      <c r="J18" s="49">
        <f t="shared" si="2"/>
        <v>0</v>
      </c>
    </row>
    <row r="19" spans="1:10" ht="24.95" customHeight="1">
      <c r="A19" s="13" t="s">
        <v>23</v>
      </c>
      <c r="B19" s="36" t="s">
        <v>24</v>
      </c>
      <c r="C19" s="11"/>
      <c r="D19" s="11"/>
      <c r="E19" s="11"/>
      <c r="F19" s="11"/>
      <c r="G19" s="11"/>
      <c r="H19" s="11"/>
      <c r="I19" s="11"/>
      <c r="J19" s="49">
        <f t="shared" si="2"/>
        <v>0</v>
      </c>
    </row>
    <row r="20" spans="1:10" ht="24.95" customHeight="1">
      <c r="A20" s="13" t="s">
        <v>25</v>
      </c>
      <c r="B20" s="36" t="s">
        <v>21</v>
      </c>
      <c r="C20" s="11"/>
      <c r="D20" s="11"/>
      <c r="E20" s="11"/>
      <c r="F20" s="11"/>
      <c r="G20" s="11"/>
      <c r="H20" s="11"/>
      <c r="I20" s="11"/>
      <c r="J20" s="49">
        <f t="shared" si="2"/>
        <v>0</v>
      </c>
    </row>
    <row r="21" spans="1:10" ht="35.1" customHeight="1">
      <c r="A21" s="13" t="s">
        <v>26</v>
      </c>
      <c r="B21" s="36" t="s">
        <v>27</v>
      </c>
      <c r="C21" s="11"/>
      <c r="D21" s="11"/>
      <c r="E21" s="11"/>
      <c r="F21" s="11"/>
      <c r="G21" s="11"/>
      <c r="H21" s="11"/>
      <c r="I21" s="11"/>
      <c r="J21" s="49">
        <f t="shared" si="2"/>
        <v>0</v>
      </c>
    </row>
    <row r="22" spans="1:10" ht="35.1" customHeight="1">
      <c r="A22" s="13" t="s">
        <v>54</v>
      </c>
      <c r="B22" s="36"/>
      <c r="C22" s="11"/>
      <c r="D22" s="11"/>
      <c r="E22" s="11"/>
      <c r="F22" s="11"/>
      <c r="G22" s="11"/>
      <c r="H22" s="11"/>
      <c r="I22" s="11"/>
      <c r="J22" s="49">
        <f t="shared" si="2"/>
        <v>0</v>
      </c>
    </row>
    <row r="23" spans="1:10" ht="24.95" customHeight="1">
      <c r="A23" s="13" t="s">
        <v>28</v>
      </c>
      <c r="B23" s="36" t="s">
        <v>21</v>
      </c>
      <c r="C23" s="11"/>
      <c r="D23" s="11"/>
      <c r="E23" s="11"/>
      <c r="F23" s="11"/>
      <c r="G23" s="11"/>
      <c r="H23" s="11"/>
      <c r="I23" s="11"/>
      <c r="J23" s="49">
        <f t="shared" si="2"/>
        <v>0</v>
      </c>
    </row>
    <row r="24" spans="1:10" ht="24.95" customHeight="1">
      <c r="A24" s="37" t="s">
        <v>29</v>
      </c>
      <c r="B24" s="36" t="s">
        <v>12</v>
      </c>
      <c r="C24" s="11"/>
      <c r="D24" s="11"/>
      <c r="E24" s="11"/>
      <c r="F24" s="11"/>
      <c r="G24" s="11"/>
      <c r="H24" s="11"/>
      <c r="I24" s="11"/>
      <c r="J24" s="49">
        <f t="shared" si="2"/>
        <v>0</v>
      </c>
    </row>
    <row r="25" spans="1:10" ht="24.95" customHeight="1">
      <c r="A25" s="14" t="s">
        <v>30</v>
      </c>
      <c r="B25" s="15"/>
      <c r="C25" s="49">
        <f t="shared" ref="C25:I25" si="3">SUM(C11:C24)</f>
        <v>0</v>
      </c>
      <c r="D25" s="49">
        <f t="shared" si="3"/>
        <v>0</v>
      </c>
      <c r="E25" s="49">
        <f t="shared" si="3"/>
        <v>0</v>
      </c>
      <c r="F25" s="49">
        <f t="shared" si="3"/>
        <v>0</v>
      </c>
      <c r="G25" s="49">
        <f t="shared" si="3"/>
        <v>0</v>
      </c>
      <c r="H25" s="49">
        <f t="shared" si="3"/>
        <v>0</v>
      </c>
      <c r="I25" s="49">
        <f t="shared" si="3"/>
        <v>0</v>
      </c>
      <c r="J25" s="49">
        <f>SUM(J11:J24)</f>
        <v>0</v>
      </c>
    </row>
    <row r="26" spans="1:10" ht="27.95" customHeight="1">
      <c r="A26" s="96" t="s">
        <v>31</v>
      </c>
      <c r="B26" s="97"/>
      <c r="C26" s="97"/>
      <c r="D26" s="97"/>
      <c r="E26" s="97"/>
      <c r="F26" s="97"/>
      <c r="G26" s="97"/>
      <c r="H26" s="97"/>
      <c r="I26" s="97"/>
      <c r="J26" s="98"/>
    </row>
    <row r="27" spans="1:10" ht="30" customHeight="1">
      <c r="A27" s="16" t="s">
        <v>32</v>
      </c>
      <c r="B27" s="99" t="s">
        <v>33</v>
      </c>
      <c r="C27" s="100"/>
      <c r="D27" s="99" t="s">
        <v>34</v>
      </c>
      <c r="E27" s="101"/>
      <c r="F27" s="99" t="s">
        <v>35</v>
      </c>
      <c r="G27" s="98"/>
      <c r="H27" s="99" t="s">
        <v>36</v>
      </c>
      <c r="I27" s="101"/>
      <c r="J27" s="17" t="s">
        <v>37</v>
      </c>
    </row>
    <row r="28" spans="1:10" ht="19.5" customHeight="1">
      <c r="A28" s="53"/>
      <c r="B28" s="89"/>
      <c r="C28" s="90"/>
      <c r="D28" s="89"/>
      <c r="E28" s="91"/>
      <c r="F28" s="92"/>
      <c r="G28" s="93"/>
      <c r="H28" s="92"/>
      <c r="I28" s="93"/>
      <c r="J28" s="54"/>
    </row>
    <row r="29" spans="1:10" ht="19.5" customHeight="1">
      <c r="A29" s="55"/>
      <c r="B29" s="89"/>
      <c r="C29" s="90"/>
      <c r="D29" s="89"/>
      <c r="E29" s="91"/>
      <c r="F29" s="94"/>
      <c r="G29" s="95"/>
      <c r="H29" s="94"/>
      <c r="I29" s="95"/>
      <c r="J29" s="8"/>
    </row>
    <row r="30" spans="1:10" ht="24.95" customHeight="1">
      <c r="A30" s="61" t="s">
        <v>55</v>
      </c>
      <c r="B30" s="62"/>
      <c r="C30" s="62"/>
      <c r="D30" s="62"/>
      <c r="E30" s="63"/>
      <c r="F30" s="86" t="s">
        <v>38</v>
      </c>
      <c r="G30" s="87"/>
      <c r="H30" s="87"/>
      <c r="I30" s="87"/>
      <c r="J30" s="88"/>
    </row>
    <row r="31" spans="1:10" ht="24.95" customHeight="1">
      <c r="A31" s="64"/>
      <c r="B31" s="65"/>
      <c r="C31" s="65"/>
      <c r="D31" s="65"/>
      <c r="E31" s="66"/>
      <c r="F31" s="77" t="s">
        <v>39</v>
      </c>
      <c r="G31" s="78"/>
      <c r="H31" s="78"/>
      <c r="I31" s="78"/>
      <c r="J31" s="56"/>
    </row>
    <row r="32" spans="1:10" ht="27.95" customHeight="1">
      <c r="A32" s="64"/>
      <c r="B32" s="65"/>
      <c r="C32" s="65"/>
      <c r="D32" s="65"/>
      <c r="E32" s="66"/>
      <c r="F32" s="77" t="s">
        <v>40</v>
      </c>
      <c r="G32" s="78"/>
      <c r="H32" s="78"/>
      <c r="I32" s="78"/>
      <c r="J32" s="50">
        <f>+J31+J25</f>
        <v>0</v>
      </c>
    </row>
    <row r="33" spans="1:10" ht="27.95" customHeight="1">
      <c r="A33" s="64"/>
      <c r="B33" s="65"/>
      <c r="C33" s="65"/>
      <c r="D33" s="65"/>
      <c r="E33" s="66"/>
      <c r="F33" s="77" t="s">
        <v>41</v>
      </c>
      <c r="G33" s="78"/>
      <c r="H33" s="78"/>
      <c r="I33" s="78"/>
      <c r="J33" s="56"/>
    </row>
    <row r="34" spans="1:10" ht="27.95" customHeight="1">
      <c r="A34" s="18" t="s">
        <v>42</v>
      </c>
      <c r="B34" s="19"/>
      <c r="C34" s="20"/>
      <c r="D34" s="21" t="s">
        <v>43</v>
      </c>
      <c r="E34" s="21"/>
      <c r="F34" s="79" t="s">
        <v>44</v>
      </c>
      <c r="G34" s="80"/>
      <c r="H34" s="80"/>
      <c r="I34" s="81"/>
      <c r="J34" s="56"/>
    </row>
    <row r="35" spans="1:10" ht="27.95" customHeight="1">
      <c r="A35" s="22" t="s">
        <v>45</v>
      </c>
      <c r="B35" s="19"/>
      <c r="C35" s="20"/>
      <c r="D35" s="20" t="s">
        <v>43</v>
      </c>
      <c r="E35" s="23"/>
      <c r="F35" s="82" t="s">
        <v>46</v>
      </c>
      <c r="G35" s="83"/>
      <c r="H35" s="24" t="s">
        <v>56</v>
      </c>
      <c r="I35" s="25"/>
      <c r="J35" s="51">
        <f>IF(J25&gt;0.01,+IF(SUM(J33:J34)&gt;J32,0,J32-J33-J34),0)</f>
        <v>0</v>
      </c>
    </row>
    <row r="36" spans="1:10" ht="36" customHeight="1">
      <c r="A36" s="70" t="s">
        <v>47</v>
      </c>
      <c r="B36" s="71"/>
      <c r="C36" s="26"/>
      <c r="D36" s="27" t="s">
        <v>48</v>
      </c>
      <c r="E36" s="28" t="s">
        <v>49</v>
      </c>
      <c r="F36" s="83"/>
      <c r="G36" s="83"/>
      <c r="H36" s="84" t="s">
        <v>57</v>
      </c>
      <c r="I36" s="85"/>
      <c r="J36" s="51">
        <f>IF(J25&gt;0.01,+IF(SUM(J33:J34)&gt;J32,(J33+J34)-J32,0),0)</f>
        <v>0</v>
      </c>
    </row>
    <row r="37" spans="1:10" ht="78.75" customHeight="1"/>
    <row r="38" spans="1:10" s="33" customFormat="1" ht="26.25" customHeight="1">
      <c r="A38" s="30" t="s">
        <v>50</v>
      </c>
      <c r="B38" s="30"/>
      <c r="C38" s="31"/>
      <c r="D38" s="31"/>
      <c r="E38" s="31"/>
      <c r="F38" s="31"/>
      <c r="G38" s="31"/>
      <c r="H38" s="31"/>
      <c r="I38" s="59" t="s">
        <v>105</v>
      </c>
      <c r="J38" s="59"/>
    </row>
    <row r="39" spans="1:10" s="33" customFormat="1" ht="26.25" customHeight="1">
      <c r="A39" s="30"/>
      <c r="B39" s="30"/>
      <c r="C39" s="31"/>
      <c r="D39" s="31"/>
      <c r="E39" s="31"/>
      <c r="F39" s="31"/>
      <c r="G39" s="31"/>
      <c r="H39" s="31"/>
      <c r="I39" s="32"/>
      <c r="J39" s="32"/>
    </row>
    <row r="40" spans="1:10" ht="27" customHeight="1"/>
    <row r="41" spans="1:10" ht="23.25">
      <c r="A41" s="57" t="s">
        <v>51</v>
      </c>
      <c r="B41" s="34"/>
      <c r="C41" s="34"/>
      <c r="D41" s="34"/>
      <c r="E41" s="34"/>
      <c r="F41" s="34"/>
      <c r="G41" s="34"/>
      <c r="H41" s="34"/>
      <c r="I41" s="34"/>
      <c r="J41" s="2"/>
    </row>
    <row r="42" spans="1:10" ht="15">
      <c r="A42" s="74"/>
      <c r="B42" s="74"/>
      <c r="C42" s="74"/>
      <c r="D42" s="74"/>
      <c r="E42" s="74"/>
      <c r="F42" s="74"/>
      <c r="G42" s="74"/>
      <c r="H42" s="74"/>
      <c r="I42" s="74"/>
      <c r="J42" s="74"/>
    </row>
    <row r="43" spans="1:10" ht="50.25" customHeight="1">
      <c r="A43" s="75" t="s">
        <v>52</v>
      </c>
      <c r="B43" s="75"/>
      <c r="C43" s="75"/>
      <c r="D43" s="75"/>
      <c r="E43" s="75"/>
      <c r="F43" s="75"/>
      <c r="G43" s="75"/>
      <c r="H43" s="75"/>
      <c r="I43" s="75"/>
      <c r="J43" s="75"/>
    </row>
    <row r="44" spans="1:10" ht="12.75" customHeight="1">
      <c r="A44" s="76"/>
      <c r="B44" s="76"/>
      <c r="C44" s="76"/>
      <c r="D44" s="76"/>
      <c r="E44" s="76"/>
      <c r="F44" s="76"/>
      <c r="G44" s="76"/>
      <c r="H44" s="76"/>
      <c r="I44" s="76"/>
      <c r="J44" s="76"/>
    </row>
    <row r="45" spans="1:10" s="58" customFormat="1" ht="18.75">
      <c r="A45" s="60" t="s">
        <v>58</v>
      </c>
      <c r="B45" s="60"/>
      <c r="C45" s="60"/>
      <c r="D45" s="60"/>
      <c r="E45" s="60"/>
      <c r="F45" s="60"/>
      <c r="G45" s="60"/>
      <c r="H45" s="60"/>
      <c r="I45" s="60"/>
      <c r="J45" s="60"/>
    </row>
    <row r="46" spans="1:10" s="58" customFormat="1" ht="18.75">
      <c r="A46" s="60" t="s">
        <v>59</v>
      </c>
      <c r="B46" s="60"/>
      <c r="C46" s="60"/>
      <c r="D46" s="60"/>
      <c r="E46" s="60"/>
      <c r="F46" s="60"/>
      <c r="G46" s="60"/>
      <c r="H46" s="60"/>
      <c r="I46" s="60"/>
      <c r="J46" s="60"/>
    </row>
    <row r="47" spans="1:10" s="58" customFormat="1" ht="37.5" customHeight="1">
      <c r="A47" s="60" t="s">
        <v>95</v>
      </c>
      <c r="B47" s="60"/>
      <c r="C47" s="60"/>
      <c r="D47" s="60"/>
      <c r="E47" s="60"/>
      <c r="F47" s="60"/>
      <c r="G47" s="60"/>
      <c r="H47" s="60"/>
      <c r="I47" s="60"/>
      <c r="J47" s="60"/>
    </row>
    <row r="48" spans="1:10" s="58" customFormat="1" ht="18.75">
      <c r="A48" s="60" t="s">
        <v>60</v>
      </c>
      <c r="B48" s="60"/>
      <c r="C48" s="60"/>
      <c r="D48" s="60"/>
      <c r="E48" s="60"/>
      <c r="F48" s="60"/>
      <c r="G48" s="60"/>
      <c r="H48" s="60"/>
      <c r="I48" s="60"/>
      <c r="J48" s="60"/>
    </row>
    <row r="49" spans="1:10" s="58" customFormat="1" ht="18.75">
      <c r="A49" s="60" t="s">
        <v>61</v>
      </c>
      <c r="B49" s="60"/>
      <c r="C49" s="60"/>
      <c r="D49" s="60"/>
      <c r="E49" s="60"/>
      <c r="F49" s="60"/>
      <c r="G49" s="60"/>
      <c r="H49" s="60"/>
      <c r="I49" s="60"/>
      <c r="J49" s="60"/>
    </row>
    <row r="50" spans="1:10" s="58" customFormat="1" ht="18.75">
      <c r="A50" s="60" t="s">
        <v>62</v>
      </c>
      <c r="B50" s="60"/>
      <c r="C50" s="60"/>
      <c r="D50" s="60"/>
      <c r="E50" s="60"/>
      <c r="F50" s="60"/>
      <c r="G50" s="60"/>
      <c r="H50" s="60"/>
      <c r="I50" s="60"/>
      <c r="J50" s="60"/>
    </row>
    <row r="51" spans="1:10" s="58" customFormat="1" ht="36.75" customHeight="1">
      <c r="A51" s="60" t="s">
        <v>96</v>
      </c>
      <c r="B51" s="60"/>
      <c r="C51" s="60"/>
      <c r="D51" s="60"/>
      <c r="E51" s="60"/>
      <c r="F51" s="60"/>
      <c r="G51" s="60"/>
      <c r="H51" s="60"/>
      <c r="I51" s="60"/>
      <c r="J51" s="60"/>
    </row>
    <row r="52" spans="1:10" s="58" customFormat="1" ht="18.75">
      <c r="A52" s="60" t="s">
        <v>63</v>
      </c>
      <c r="B52" s="60"/>
      <c r="C52" s="60"/>
      <c r="D52" s="60"/>
      <c r="E52" s="60"/>
      <c r="F52" s="60"/>
      <c r="G52" s="60"/>
      <c r="H52" s="60"/>
      <c r="I52" s="60"/>
      <c r="J52" s="60"/>
    </row>
    <row r="53" spans="1:10" s="58" customFormat="1" ht="18.75">
      <c r="A53" s="60" t="s">
        <v>106</v>
      </c>
      <c r="B53" s="60"/>
      <c r="C53" s="60"/>
      <c r="D53" s="60"/>
      <c r="E53" s="60"/>
      <c r="F53" s="60"/>
      <c r="G53" s="60"/>
      <c r="H53" s="60"/>
      <c r="I53" s="60"/>
      <c r="J53" s="60"/>
    </row>
    <row r="54" spans="1:10" s="58" customFormat="1" ht="18.75">
      <c r="A54" s="60" t="s">
        <v>97</v>
      </c>
      <c r="B54" s="60"/>
      <c r="C54" s="60"/>
      <c r="D54" s="60"/>
      <c r="E54" s="60"/>
      <c r="F54" s="60"/>
      <c r="G54" s="60"/>
      <c r="H54" s="60"/>
      <c r="I54" s="60"/>
      <c r="J54" s="60"/>
    </row>
    <row r="55" spans="1:10" s="58" customFormat="1" ht="38.25" customHeight="1">
      <c r="A55" s="60" t="s">
        <v>98</v>
      </c>
      <c r="B55" s="60"/>
      <c r="C55" s="60"/>
      <c r="D55" s="60"/>
      <c r="E55" s="60"/>
      <c r="F55" s="60"/>
      <c r="G55" s="60"/>
      <c r="H55" s="60"/>
      <c r="I55" s="60"/>
      <c r="J55" s="60"/>
    </row>
    <row r="56" spans="1:10" s="58" customFormat="1" ht="18.75">
      <c r="A56" s="60" t="s">
        <v>64</v>
      </c>
      <c r="B56" s="60"/>
      <c r="C56" s="60"/>
      <c r="D56" s="60"/>
      <c r="E56" s="60"/>
      <c r="F56" s="60"/>
      <c r="G56" s="60"/>
      <c r="H56" s="60"/>
      <c r="I56" s="60"/>
      <c r="J56" s="60"/>
    </row>
    <row r="57" spans="1:10" s="58" customFormat="1" ht="18.75">
      <c r="A57" s="60" t="s">
        <v>90</v>
      </c>
      <c r="B57" s="60"/>
      <c r="C57" s="60"/>
      <c r="D57" s="60"/>
      <c r="E57" s="60"/>
      <c r="F57" s="60"/>
      <c r="G57" s="60"/>
      <c r="H57" s="60"/>
      <c r="I57" s="60"/>
      <c r="J57" s="60"/>
    </row>
    <row r="58" spans="1:10" s="58" customFormat="1" ht="18.75">
      <c r="A58" s="60" t="s">
        <v>89</v>
      </c>
      <c r="B58" s="60"/>
      <c r="C58" s="60"/>
      <c r="D58" s="60"/>
      <c r="E58" s="60"/>
      <c r="F58" s="60"/>
      <c r="G58" s="60"/>
      <c r="H58" s="60"/>
      <c r="I58" s="60"/>
      <c r="J58" s="60"/>
    </row>
    <row r="59" spans="1:10" s="58" customFormat="1" ht="18.75">
      <c r="A59" s="60" t="s">
        <v>65</v>
      </c>
      <c r="B59" s="60"/>
      <c r="C59" s="60"/>
      <c r="D59" s="60"/>
      <c r="E59" s="60"/>
      <c r="F59" s="60"/>
      <c r="G59" s="60"/>
      <c r="H59" s="60"/>
      <c r="I59" s="60"/>
      <c r="J59" s="60"/>
    </row>
    <row r="60" spans="1:10" s="58" customFormat="1" ht="56.25" customHeight="1">
      <c r="A60" s="60" t="s">
        <v>99</v>
      </c>
      <c r="B60" s="60"/>
      <c r="C60" s="60"/>
      <c r="D60" s="60"/>
      <c r="E60" s="60"/>
      <c r="F60" s="60"/>
      <c r="G60" s="60"/>
      <c r="H60" s="60"/>
      <c r="I60" s="60"/>
      <c r="J60" s="60"/>
    </row>
    <row r="61" spans="1:10" s="58" customFormat="1" ht="18.75">
      <c r="A61" s="60" t="s">
        <v>66</v>
      </c>
      <c r="B61" s="60"/>
      <c r="C61" s="60"/>
      <c r="D61" s="60"/>
      <c r="E61" s="60"/>
      <c r="F61" s="60"/>
      <c r="G61" s="60"/>
      <c r="H61" s="60"/>
      <c r="I61" s="60"/>
      <c r="J61" s="60"/>
    </row>
    <row r="62" spans="1:10" s="58" customFormat="1" ht="18.75">
      <c r="A62" s="60" t="s">
        <v>67</v>
      </c>
      <c r="B62" s="60"/>
      <c r="C62" s="60"/>
      <c r="D62" s="60"/>
      <c r="E62" s="60"/>
      <c r="F62" s="60"/>
      <c r="G62" s="60"/>
      <c r="H62" s="60"/>
      <c r="I62" s="60"/>
      <c r="J62" s="60"/>
    </row>
    <row r="63" spans="1:10" s="58" customFormat="1" ht="18.75">
      <c r="A63" s="60" t="s">
        <v>68</v>
      </c>
      <c r="B63" s="60"/>
      <c r="C63" s="60"/>
      <c r="D63" s="60"/>
      <c r="E63" s="60"/>
      <c r="F63" s="60"/>
      <c r="G63" s="60"/>
      <c r="H63" s="60"/>
      <c r="I63" s="60"/>
      <c r="J63" s="60"/>
    </row>
    <row r="64" spans="1:10" s="58" customFormat="1" ht="45.75" customHeight="1">
      <c r="A64" s="60" t="s">
        <v>100</v>
      </c>
      <c r="B64" s="60"/>
      <c r="C64" s="60"/>
      <c r="D64" s="60"/>
      <c r="E64" s="60"/>
      <c r="F64" s="60"/>
      <c r="G64" s="60"/>
      <c r="H64" s="60"/>
      <c r="I64" s="60"/>
      <c r="J64" s="60"/>
    </row>
    <row r="65" spans="1:10" s="58" customFormat="1" ht="18.75">
      <c r="A65" s="60" t="s">
        <v>69</v>
      </c>
      <c r="B65" s="60"/>
      <c r="C65" s="60"/>
      <c r="D65" s="60"/>
      <c r="E65" s="60"/>
      <c r="F65" s="60"/>
      <c r="G65" s="60"/>
      <c r="H65" s="60"/>
      <c r="I65" s="60"/>
      <c r="J65" s="60"/>
    </row>
    <row r="66" spans="1:10" s="58" customFormat="1" ht="18.75">
      <c r="A66" s="60" t="s">
        <v>70</v>
      </c>
      <c r="B66" s="60"/>
      <c r="C66" s="60"/>
      <c r="D66" s="60"/>
      <c r="E66" s="60"/>
      <c r="F66" s="60"/>
      <c r="G66" s="60"/>
      <c r="H66" s="60"/>
      <c r="I66" s="60"/>
      <c r="J66" s="60"/>
    </row>
    <row r="67" spans="1:10" s="58" customFormat="1" ht="18.75">
      <c r="A67" s="60" t="s">
        <v>71</v>
      </c>
      <c r="B67" s="60"/>
      <c r="C67" s="60"/>
      <c r="D67" s="60"/>
      <c r="E67" s="60"/>
      <c r="F67" s="60"/>
      <c r="G67" s="60"/>
      <c r="H67" s="60"/>
      <c r="I67" s="60"/>
      <c r="J67" s="60"/>
    </row>
    <row r="68" spans="1:10" s="58" customFormat="1" ht="18.75">
      <c r="A68" s="60" t="s">
        <v>94</v>
      </c>
      <c r="B68" s="60"/>
      <c r="C68" s="60"/>
      <c r="D68" s="60"/>
      <c r="E68" s="60"/>
      <c r="F68" s="60"/>
      <c r="G68" s="60"/>
      <c r="H68" s="60"/>
      <c r="I68" s="60"/>
      <c r="J68" s="60"/>
    </row>
    <row r="69" spans="1:10" s="58" customFormat="1" ht="18.75">
      <c r="A69" s="60" t="s">
        <v>74</v>
      </c>
      <c r="B69" s="60"/>
      <c r="C69" s="60"/>
      <c r="D69" s="60"/>
      <c r="E69" s="60"/>
      <c r="F69" s="60"/>
      <c r="G69" s="60"/>
      <c r="H69" s="60"/>
      <c r="I69" s="60"/>
      <c r="J69" s="60"/>
    </row>
    <row r="70" spans="1:10" s="58" customFormat="1" ht="18.75">
      <c r="A70" s="60" t="s">
        <v>75</v>
      </c>
      <c r="B70" s="60"/>
      <c r="C70" s="60"/>
      <c r="D70" s="60"/>
      <c r="E70" s="60"/>
      <c r="F70" s="60"/>
      <c r="G70" s="60"/>
      <c r="H70" s="60"/>
      <c r="I70" s="60"/>
      <c r="J70" s="60"/>
    </row>
    <row r="71" spans="1:10" s="58" customFormat="1" ht="18.75">
      <c r="A71" s="60" t="s">
        <v>76</v>
      </c>
      <c r="B71" s="60"/>
      <c r="C71" s="60"/>
      <c r="D71" s="60"/>
      <c r="E71" s="60"/>
      <c r="F71" s="60"/>
      <c r="G71" s="60"/>
      <c r="H71" s="60"/>
      <c r="I71" s="60"/>
      <c r="J71" s="60"/>
    </row>
    <row r="72" spans="1:10" s="58" customFormat="1" ht="18.75">
      <c r="A72" s="60" t="s">
        <v>77</v>
      </c>
      <c r="B72" s="60"/>
      <c r="C72" s="60"/>
      <c r="D72" s="60"/>
      <c r="E72" s="60"/>
      <c r="F72" s="60"/>
      <c r="G72" s="60"/>
      <c r="H72" s="60"/>
      <c r="I72" s="60"/>
      <c r="J72" s="60"/>
    </row>
    <row r="73" spans="1:10" s="58" customFormat="1" ht="18.75">
      <c r="A73" s="60" t="s">
        <v>78</v>
      </c>
      <c r="B73" s="60"/>
      <c r="C73" s="60"/>
      <c r="D73" s="60"/>
      <c r="E73" s="60"/>
      <c r="F73" s="60"/>
      <c r="G73" s="60"/>
      <c r="H73" s="60"/>
      <c r="I73" s="60"/>
      <c r="J73" s="60"/>
    </row>
    <row r="74" spans="1:10" s="58" customFormat="1" ht="18.75">
      <c r="A74" s="60" t="s">
        <v>79</v>
      </c>
      <c r="B74" s="60"/>
      <c r="C74" s="60"/>
      <c r="D74" s="60"/>
      <c r="E74" s="60"/>
      <c r="F74" s="60"/>
      <c r="G74" s="60"/>
      <c r="H74" s="60"/>
      <c r="I74" s="60"/>
      <c r="J74" s="60"/>
    </row>
    <row r="75" spans="1:10" s="58" customFormat="1" ht="30.75" customHeight="1">
      <c r="A75" s="60" t="s">
        <v>101</v>
      </c>
      <c r="B75" s="60"/>
      <c r="C75" s="60"/>
      <c r="D75" s="60"/>
      <c r="E75" s="60"/>
      <c r="F75" s="60"/>
      <c r="G75" s="60"/>
      <c r="H75" s="60"/>
      <c r="I75" s="60"/>
      <c r="J75" s="60"/>
    </row>
    <row r="76" spans="1:10" s="58" customFormat="1" ht="18.75">
      <c r="A76" s="60" t="s">
        <v>72</v>
      </c>
      <c r="B76" s="60"/>
      <c r="C76" s="60"/>
      <c r="D76" s="60"/>
      <c r="E76" s="60"/>
      <c r="F76" s="60"/>
      <c r="G76" s="60"/>
      <c r="H76" s="60"/>
      <c r="I76" s="60"/>
      <c r="J76" s="60"/>
    </row>
    <row r="77" spans="1:10" s="58" customFormat="1" ht="18.75">
      <c r="A77" s="60" t="s">
        <v>73</v>
      </c>
      <c r="B77" s="60"/>
      <c r="C77" s="60"/>
      <c r="D77" s="60"/>
      <c r="E77" s="60"/>
      <c r="F77" s="60"/>
      <c r="G77" s="60"/>
      <c r="H77" s="60"/>
      <c r="I77" s="60"/>
      <c r="J77" s="60"/>
    </row>
    <row r="78" spans="1:10" s="58" customFormat="1" ht="38.25" customHeight="1">
      <c r="A78" s="60" t="s">
        <v>102</v>
      </c>
      <c r="B78" s="60"/>
      <c r="C78" s="60"/>
      <c r="D78" s="60"/>
      <c r="E78" s="60"/>
      <c r="F78" s="60"/>
      <c r="G78" s="60"/>
      <c r="H78" s="60"/>
      <c r="I78" s="60"/>
      <c r="J78" s="60"/>
    </row>
    <row r="79" spans="1:10" s="58" customFormat="1" ht="18.75">
      <c r="A79" s="60" t="s">
        <v>80</v>
      </c>
      <c r="B79" s="60"/>
      <c r="C79" s="60"/>
      <c r="D79" s="60"/>
      <c r="E79" s="60"/>
      <c r="F79" s="60"/>
      <c r="G79" s="60"/>
      <c r="H79" s="60"/>
      <c r="I79" s="60"/>
      <c r="J79" s="60"/>
    </row>
    <row r="80" spans="1:10" s="58" customFormat="1" ht="18.75">
      <c r="A80" s="60" t="s">
        <v>81</v>
      </c>
      <c r="B80" s="60"/>
      <c r="C80" s="60"/>
      <c r="D80" s="60"/>
      <c r="E80" s="60"/>
      <c r="F80" s="60"/>
      <c r="G80" s="60"/>
      <c r="H80" s="60"/>
      <c r="I80" s="60"/>
      <c r="J80" s="60"/>
    </row>
    <row r="81" spans="1:10" s="58" customFormat="1" ht="18.75">
      <c r="A81" s="60" t="s">
        <v>82</v>
      </c>
      <c r="B81" s="60"/>
      <c r="C81" s="60"/>
      <c r="D81" s="60"/>
      <c r="E81" s="60"/>
      <c r="F81" s="60"/>
      <c r="G81" s="60"/>
      <c r="H81" s="60"/>
      <c r="I81" s="60"/>
      <c r="J81" s="60"/>
    </row>
    <row r="82" spans="1:10" s="58" customFormat="1" ht="18.75">
      <c r="A82" s="60" t="s">
        <v>83</v>
      </c>
      <c r="B82" s="60"/>
      <c r="C82" s="60"/>
      <c r="D82" s="60"/>
      <c r="E82" s="60"/>
      <c r="F82" s="60"/>
      <c r="G82" s="60"/>
      <c r="H82" s="60"/>
      <c r="I82" s="60"/>
      <c r="J82" s="60"/>
    </row>
    <row r="84" spans="1:10" ht="16.5">
      <c r="A84" s="30"/>
      <c r="B84" s="30"/>
      <c r="C84" s="31"/>
      <c r="D84" s="31"/>
      <c r="E84" s="31"/>
      <c r="F84" s="31"/>
      <c r="G84" s="31"/>
      <c r="H84" s="31"/>
      <c r="I84" s="59"/>
      <c r="J84" s="59"/>
    </row>
    <row r="118" spans="1:1" ht="15">
      <c r="A118" s="35"/>
    </row>
    <row r="119" spans="1:1" ht="15">
      <c r="A119" s="35"/>
    </row>
    <row r="120" spans="1:1" ht="15">
      <c r="A120" s="35"/>
    </row>
    <row r="121" spans="1:1" ht="15">
      <c r="A121" s="35"/>
    </row>
    <row r="122" spans="1:1" ht="15">
      <c r="A122" s="35"/>
    </row>
    <row r="123" spans="1:1" ht="15">
      <c r="A123" s="35"/>
    </row>
    <row r="124" spans="1:1" ht="15">
      <c r="A124" s="35"/>
    </row>
    <row r="125" spans="1:1" ht="15">
      <c r="A125" s="35"/>
    </row>
    <row r="126" spans="1:1" ht="15">
      <c r="A126" s="35"/>
    </row>
    <row r="127" spans="1:1" ht="15">
      <c r="A127" s="35"/>
    </row>
    <row r="128" spans="1:1" ht="15">
      <c r="A128" s="35"/>
    </row>
    <row r="129" spans="1:1" ht="15">
      <c r="A129" s="35"/>
    </row>
    <row r="130" spans="1:1" ht="15">
      <c r="A130" s="35"/>
    </row>
    <row r="131" spans="1:1" ht="15">
      <c r="A131" s="35"/>
    </row>
    <row r="132" spans="1:1" ht="15">
      <c r="A132" s="35"/>
    </row>
    <row r="133" spans="1:1" ht="15">
      <c r="A133" s="35"/>
    </row>
    <row r="134" spans="1:1" ht="15">
      <c r="A134" s="35"/>
    </row>
    <row r="135" spans="1:1" ht="15">
      <c r="A135" s="35"/>
    </row>
    <row r="136" spans="1:1" ht="15">
      <c r="A136" s="35"/>
    </row>
    <row r="137" spans="1:1" ht="15">
      <c r="A137" s="35"/>
    </row>
    <row r="138" spans="1:1" ht="15">
      <c r="A138" s="35"/>
    </row>
    <row r="139" spans="1:1" ht="15">
      <c r="A139" s="35"/>
    </row>
    <row r="140" spans="1:1" ht="15">
      <c r="A140" s="35"/>
    </row>
    <row r="141" spans="1:1" ht="15">
      <c r="A141" s="35"/>
    </row>
    <row r="142" spans="1:1" ht="15">
      <c r="A142" s="35"/>
    </row>
    <row r="143" spans="1:1" ht="15">
      <c r="A143" s="35"/>
    </row>
    <row r="144" spans="1:1" ht="15">
      <c r="A144" s="35"/>
    </row>
    <row r="145" spans="1:1" ht="15">
      <c r="A145" s="35"/>
    </row>
    <row r="146" spans="1:1" ht="15">
      <c r="A146" s="35"/>
    </row>
    <row r="147" spans="1:1" ht="15">
      <c r="A147" s="35"/>
    </row>
    <row r="148" spans="1:1" ht="15">
      <c r="A148" s="35"/>
    </row>
    <row r="149" spans="1:1" ht="15">
      <c r="A149" s="35"/>
    </row>
    <row r="150" spans="1:1" ht="15">
      <c r="A150" s="35"/>
    </row>
    <row r="151" spans="1:1" ht="15">
      <c r="A151" s="35"/>
    </row>
    <row r="152" spans="1:1" ht="15">
      <c r="A152" s="35"/>
    </row>
    <row r="153" spans="1:1" ht="15">
      <c r="A153" s="35"/>
    </row>
    <row r="154" spans="1:1" ht="15">
      <c r="A154" s="35"/>
    </row>
    <row r="155" spans="1:1" ht="15">
      <c r="A155" s="35"/>
    </row>
  </sheetData>
  <sheetProtection sheet="1" objects="1" scenarios="1" selectLockedCells="1"/>
  <mergeCells count="76">
    <mergeCell ref="C1:J1"/>
    <mergeCell ref="G4:H4"/>
    <mergeCell ref="A5:B6"/>
    <mergeCell ref="J5:J10"/>
    <mergeCell ref="A7:B7"/>
    <mergeCell ref="A8:B8"/>
    <mergeCell ref="E2:J2"/>
    <mergeCell ref="A9:B9"/>
    <mergeCell ref="A10:B10"/>
    <mergeCell ref="A26:J26"/>
    <mergeCell ref="B27:C27"/>
    <mergeCell ref="D27:E27"/>
    <mergeCell ref="F27:G27"/>
    <mergeCell ref="H27:I27"/>
    <mergeCell ref="F30:J30"/>
    <mergeCell ref="F31:I31"/>
    <mergeCell ref="F32:I32"/>
    <mergeCell ref="B28:C28"/>
    <mergeCell ref="D28:E28"/>
    <mergeCell ref="F28:G28"/>
    <mergeCell ref="H28:I28"/>
    <mergeCell ref="B29:C29"/>
    <mergeCell ref="D29:E29"/>
    <mergeCell ref="F29:G29"/>
    <mergeCell ref="H29:I29"/>
    <mergeCell ref="F33:I33"/>
    <mergeCell ref="F34:I34"/>
    <mergeCell ref="F35:G36"/>
    <mergeCell ref="H36:I36"/>
    <mergeCell ref="I38:J38"/>
    <mergeCell ref="A52:J52"/>
    <mergeCell ref="A53:J53"/>
    <mergeCell ref="A42:J42"/>
    <mergeCell ref="A43:J43"/>
    <mergeCell ref="A44:J44"/>
    <mergeCell ref="A66:J66"/>
    <mergeCell ref="A67:J67"/>
    <mergeCell ref="A68:J68"/>
    <mergeCell ref="A69:J69"/>
    <mergeCell ref="A64:J64"/>
    <mergeCell ref="A65:J65"/>
    <mergeCell ref="A63:J63"/>
    <mergeCell ref="A30:E33"/>
    <mergeCell ref="A3:F3"/>
    <mergeCell ref="A45:J45"/>
    <mergeCell ref="A46:J46"/>
    <mergeCell ref="A36:B36"/>
    <mergeCell ref="I4:J4"/>
    <mergeCell ref="A47:J47"/>
    <mergeCell ref="A48:J48"/>
    <mergeCell ref="A49:J49"/>
    <mergeCell ref="A54:J54"/>
    <mergeCell ref="A55:J55"/>
    <mergeCell ref="A56:J56"/>
    <mergeCell ref="A57:J57"/>
    <mergeCell ref="A50:J50"/>
    <mergeCell ref="A51:J51"/>
    <mergeCell ref="A58:J58"/>
    <mergeCell ref="A59:J59"/>
    <mergeCell ref="A60:J60"/>
    <mergeCell ref="A61:J61"/>
    <mergeCell ref="A62:J62"/>
    <mergeCell ref="I84:J84"/>
    <mergeCell ref="A70:J70"/>
    <mergeCell ref="A71:J71"/>
    <mergeCell ref="A72:J72"/>
    <mergeCell ref="A73:J73"/>
    <mergeCell ref="A74:J74"/>
    <mergeCell ref="A75:J75"/>
    <mergeCell ref="A76:J76"/>
    <mergeCell ref="A77:J77"/>
    <mergeCell ref="A78:J78"/>
    <mergeCell ref="A79:J79"/>
    <mergeCell ref="A80:J80"/>
    <mergeCell ref="A81:J81"/>
    <mergeCell ref="A82:J82"/>
  </mergeCells>
  <pageMargins left="0.75" right="0.25" top="0.75" bottom="0.75" header="0" footer="0.5"/>
  <pageSetup scale="66" fitToHeight="2" orientation="portrait" blackAndWhite="1" r:id="rId1"/>
  <rowBreaks count="1" manualBreakCount="1">
    <brk id="3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7</xdr:col>
                    <xdr:colOff>19050</xdr:colOff>
                    <xdr:row>34</xdr:row>
                    <xdr:rowOff>47625</xdr:rowOff>
                  </from>
                  <to>
                    <xdr:col>7</xdr:col>
                    <xdr:colOff>323850</xdr:colOff>
                    <xdr:row>34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7</xdr:col>
                    <xdr:colOff>9525</xdr:colOff>
                    <xdr:row>35</xdr:row>
                    <xdr:rowOff>0</xdr:rowOff>
                  </from>
                  <to>
                    <xdr:col>7</xdr:col>
                    <xdr:colOff>609600</xdr:colOff>
                    <xdr:row>36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HPES ACES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jtindell</dc:creator>
  <cp:lastModifiedBy>jtindell</cp:lastModifiedBy>
  <cp:lastPrinted>2016-12-15T17:00:53Z</cp:lastPrinted>
  <dcterms:created xsi:type="dcterms:W3CDTF">2016-12-13T19:40:32Z</dcterms:created>
  <dcterms:modified xsi:type="dcterms:W3CDTF">2016-12-19T15:46:02Z</dcterms:modified>
</cp:coreProperties>
</file>